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6440"/>
  </bookViews>
  <sheets>
    <sheet name="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" i="1"/>
</calcChain>
</file>

<file path=xl/sharedStrings.xml><?xml version="1.0" encoding="utf-8"?>
<sst xmlns="http://schemas.openxmlformats.org/spreadsheetml/2006/main" count="56" uniqueCount="56">
  <si>
    <t>Напрям</t>
  </si>
  <si>
    <t>Замовлено, од.</t>
  </si>
  <si>
    <t>Виділені кошти на поточний бюджетний рік, грн</t>
  </si>
  <si>
    <t>Закуплено, грн.</t>
  </si>
  <si>
    <t>Поставлено, грн.</t>
  </si>
  <si>
    <t>Розвезено, грн.</t>
  </si>
  <si>
    <t>Антиретровірусна терапія</t>
  </si>
  <si>
    <t>ЮРА діти</t>
  </si>
  <si>
    <t>ЮРА Дорослі</t>
  </si>
  <si>
    <t>Первинні імунодефіцити діти</t>
  </si>
  <si>
    <t>Первинні імунодефіцити Дорослі</t>
  </si>
  <si>
    <t>Бульозний епідермоліз</t>
  </si>
  <si>
    <t>Дорослий гепатит</t>
  </si>
  <si>
    <t>Розсіяний склероз</t>
  </si>
  <si>
    <t>ДЦП</t>
  </si>
  <si>
    <t>Орфанні</t>
  </si>
  <si>
    <t>Дитячий муковісцидоз</t>
  </si>
  <si>
    <t>Кровотечі</t>
  </si>
  <si>
    <t>Дитяча гемофілія</t>
  </si>
  <si>
    <t>Трансплантація</t>
  </si>
  <si>
    <t>Скрінінг</t>
  </si>
  <si>
    <t>Дорослий муковісцидоз</t>
  </si>
  <si>
    <t>Легенева артеріальна гіпертензія</t>
  </si>
  <si>
    <t>Аутизм</t>
  </si>
  <si>
    <t>Дитячий гепатит</t>
  </si>
  <si>
    <t>Туберкульоз ВМП</t>
  </si>
  <si>
    <t>Летальність</t>
  </si>
  <si>
    <t>Туберкульоз лікарські засоби</t>
  </si>
  <si>
    <t>Антирезусний імуноглобулін</t>
  </si>
  <si>
    <t>Гоше</t>
  </si>
  <si>
    <t>Мукополісахаридоз</t>
  </si>
  <si>
    <t>Нанізм</t>
  </si>
  <si>
    <t>Доросла гемофілія</t>
  </si>
  <si>
    <t>ДРТ</t>
  </si>
  <si>
    <t>Доросла онкологія</t>
  </si>
  <si>
    <t>Ендопротези</t>
  </si>
  <si>
    <t>Дихальні розлади новонароджених</t>
  </si>
  <si>
    <t>Тести ВІЛ</t>
  </si>
  <si>
    <t>Замісна підтримуюча терапія</t>
  </si>
  <si>
    <t>Донорство крові</t>
  </si>
  <si>
    <t>Серцево-судинні захворювання</t>
  </si>
  <si>
    <t>Дитяча онкологія</t>
  </si>
  <si>
    <t>Ідіопатична сімейна дистонія</t>
  </si>
  <si>
    <t>Дитячий діаліз</t>
  </si>
  <si>
    <t>Перитонеальний діаліз</t>
  </si>
  <si>
    <t>Цукровий діабет</t>
  </si>
  <si>
    <t>Загалом</t>
  </si>
  <si>
    <t>% закупленого від виділених коштів</t>
  </si>
  <si>
    <t>% поставленого від виділених коштів</t>
  </si>
  <si>
    <t>% розвезеного від виділених коштів</t>
  </si>
  <si>
    <t>Загалом UNICEF</t>
  </si>
  <si>
    <t>Загалом UNDP</t>
  </si>
  <si>
    <t>Загалом Crown Agents</t>
  </si>
  <si>
    <t>№</t>
  </si>
  <si>
    <t xml:space="preserve">Інформація про здійснення державних закупівель лікарських засобів та медичних виробів із залученням спеціалізованих організацій 
за кошти держбюджету на 2019 рік                                                                                </t>
  </si>
  <si>
    <t>Дані станом на березень 2020 року (у грошовому вираженні)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</si>
</sst>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0" borderId="0" xfId="0" applyFont="1"/>
    <xf numFmtId="3" fontId="0" fillId="35" borderId="10" xfId="0" applyNumberFormat="1" applyFill="1" applyBorder="1" applyAlignment="1">
      <alignment horizontal="center" vertical="center"/>
    </xf>
    <xf numFmtId="4" fontId="0" fillId="35" borderId="10" xfId="0" applyNumberForma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164" fontId="0" fillId="35" borderId="10" xfId="0" applyNumberFormat="1" applyFill="1" applyBorder="1" applyAlignment="1">
      <alignment horizontal="center" vertical="center"/>
    </xf>
    <xf numFmtId="3" fontId="16" fillId="35" borderId="10" xfId="0" applyNumberFormat="1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/>
    </xf>
    <xf numFmtId="164" fontId="16" fillId="35" borderId="10" xfId="0" applyNumberFormat="1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60" zoomScaleNormal="100" workbookViewId="0">
      <selection activeCell="E13" sqref="E13"/>
    </sheetView>
  </sheetViews>
  <sheetFormatPr defaultColWidth="8.85546875" defaultRowHeight="15" x14ac:dyDescent="0.25"/>
  <cols>
    <col min="2" max="2" width="24.85546875" customWidth="1"/>
    <col min="3" max="3" width="17.7109375" customWidth="1"/>
    <col min="4" max="4" width="18.7109375" customWidth="1"/>
    <col min="5" max="5" width="17.7109375" customWidth="1"/>
    <col min="6" max="6" width="14.42578125" customWidth="1"/>
    <col min="7" max="7" width="18.140625" customWidth="1"/>
    <col min="8" max="8" width="15.28515625" customWidth="1"/>
    <col min="9" max="9" width="18" customWidth="1"/>
    <col min="10" max="10" width="15" customWidth="1"/>
  </cols>
  <sheetData>
    <row r="1" spans="1:10" ht="37.5" customHeight="1" x14ac:dyDescent="0.25">
      <c r="A1" s="12" t="s">
        <v>54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customHeight="1" x14ac:dyDescent="0.25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60" x14ac:dyDescent="0.25">
      <c r="A3" s="1" t="s">
        <v>53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47</v>
      </c>
      <c r="G3" s="1" t="s">
        <v>4</v>
      </c>
      <c r="H3" s="1" t="s">
        <v>48</v>
      </c>
      <c r="I3" s="1" t="s">
        <v>5</v>
      </c>
      <c r="J3" s="1" t="s">
        <v>49</v>
      </c>
    </row>
    <row r="4" spans="1:10" ht="19.5" customHeight="1" x14ac:dyDescent="0.25">
      <c r="A4" s="2">
        <v>1</v>
      </c>
      <c r="B4" s="2" t="s">
        <v>6</v>
      </c>
      <c r="C4" s="5">
        <v>40134720</v>
      </c>
      <c r="D4" s="6">
        <v>305711359.80000001</v>
      </c>
      <c r="E4" s="6">
        <v>293830479.98000002</v>
      </c>
      <c r="F4" s="8">
        <f>E4/D4</f>
        <v>0.96113693705143111</v>
      </c>
      <c r="G4" s="6">
        <v>161593533.88</v>
      </c>
      <c r="H4" s="8">
        <f>G4/D4</f>
        <v>0.52858203890662225</v>
      </c>
      <c r="I4" s="6">
        <v>160992103.47999999</v>
      </c>
      <c r="J4" s="8">
        <f>I4/D4</f>
        <v>0.52661472437701673</v>
      </c>
    </row>
    <row r="5" spans="1:10" s="4" customFormat="1" x14ac:dyDescent="0.25">
      <c r="A5" s="3"/>
      <c r="B5" s="3" t="s">
        <v>50</v>
      </c>
      <c r="C5" s="9">
        <v>40134720</v>
      </c>
      <c r="D5" s="10">
        <v>305711359.80000001</v>
      </c>
      <c r="E5" s="10">
        <v>293830479.98000002</v>
      </c>
      <c r="F5" s="11">
        <f t="shared" ref="F5:F47" si="0">E5/D5</f>
        <v>0.96113693705143111</v>
      </c>
      <c r="G5" s="10">
        <v>161593533.88</v>
      </c>
      <c r="H5" s="11">
        <f t="shared" ref="H5:H47" si="1">G5/D5</f>
        <v>0.52858203890662225</v>
      </c>
      <c r="I5" s="10">
        <v>160992103.47999999</v>
      </c>
      <c r="J5" s="11">
        <f t="shared" ref="J5:J47" si="2">I5/D5</f>
        <v>0.52661472437701673</v>
      </c>
    </row>
    <row r="6" spans="1:10" x14ac:dyDescent="0.25">
      <c r="A6" s="2">
        <v>2</v>
      </c>
      <c r="B6" s="2" t="s">
        <v>7</v>
      </c>
      <c r="C6" s="5">
        <v>12746</v>
      </c>
      <c r="D6" s="6">
        <v>131909059.08</v>
      </c>
      <c r="E6" s="6">
        <v>61736156.090000004</v>
      </c>
      <c r="F6" s="8">
        <f t="shared" si="0"/>
        <v>0.46802059328281886</v>
      </c>
      <c r="G6" s="6">
        <v>44658950.329999998</v>
      </c>
      <c r="H6" s="8">
        <f t="shared" si="1"/>
        <v>0.33855863002491215</v>
      </c>
      <c r="I6" s="6">
        <v>44658950.329999998</v>
      </c>
      <c r="J6" s="8">
        <f t="shared" si="2"/>
        <v>0.33855863002491215</v>
      </c>
    </row>
    <row r="7" spans="1:10" x14ac:dyDescent="0.25">
      <c r="A7" s="2">
        <v>3</v>
      </c>
      <c r="B7" s="2" t="s">
        <v>8</v>
      </c>
      <c r="C7" s="5">
        <v>5509</v>
      </c>
      <c r="D7" s="6">
        <v>64684245.060000002</v>
      </c>
      <c r="E7" s="6">
        <v>27861699.73</v>
      </c>
      <c r="F7" s="8">
        <f t="shared" si="0"/>
        <v>0.43073393999042525</v>
      </c>
      <c r="G7" s="6">
        <v>14280069.66</v>
      </c>
      <c r="H7" s="8">
        <f t="shared" si="1"/>
        <v>0.22076580853272773</v>
      </c>
      <c r="I7" s="6">
        <v>14280069.66</v>
      </c>
      <c r="J7" s="8">
        <f t="shared" si="2"/>
        <v>0.22076580853272773</v>
      </c>
    </row>
    <row r="8" spans="1:10" ht="30" x14ac:dyDescent="0.25">
      <c r="A8" s="2">
        <v>4</v>
      </c>
      <c r="B8" s="2" t="s">
        <v>9</v>
      </c>
      <c r="C8" s="5">
        <v>10026</v>
      </c>
      <c r="D8" s="6">
        <v>17599967.969999999</v>
      </c>
      <c r="E8" s="6">
        <v>15625567</v>
      </c>
      <c r="F8" s="8">
        <f t="shared" si="0"/>
        <v>0.88781792254591252</v>
      </c>
      <c r="G8" s="6">
        <v>15332748.460000001</v>
      </c>
      <c r="H8" s="8">
        <f t="shared" si="1"/>
        <v>0.87118047522219455</v>
      </c>
      <c r="I8" s="6">
        <v>15332748.460000001</v>
      </c>
      <c r="J8" s="8">
        <f t="shared" si="2"/>
        <v>0.87118047522219455</v>
      </c>
    </row>
    <row r="9" spans="1:10" ht="30" x14ac:dyDescent="0.25">
      <c r="A9" s="2">
        <v>5</v>
      </c>
      <c r="B9" s="2" t="s">
        <v>10</v>
      </c>
      <c r="C9" s="5">
        <v>114989</v>
      </c>
      <c r="D9" s="6">
        <v>46847640.280000001</v>
      </c>
      <c r="E9" s="6">
        <v>27294614.039999999</v>
      </c>
      <c r="F9" s="8">
        <f t="shared" si="0"/>
        <v>0.58262516269474729</v>
      </c>
      <c r="G9" s="6">
        <v>24132265.379999999</v>
      </c>
      <c r="H9" s="8">
        <f t="shared" si="1"/>
        <v>0.51512232496163624</v>
      </c>
      <c r="I9" s="6">
        <v>24132265.379999999</v>
      </c>
      <c r="J9" s="8">
        <f t="shared" si="2"/>
        <v>0.51512232496163624</v>
      </c>
    </row>
    <row r="10" spans="1:10" x14ac:dyDescent="0.25">
      <c r="A10" s="2">
        <v>6</v>
      </c>
      <c r="B10" s="2" t="s">
        <v>11</v>
      </c>
      <c r="C10" s="5">
        <v>369361</v>
      </c>
      <c r="D10" s="6">
        <v>44931316.75</v>
      </c>
      <c r="E10" s="6">
        <v>34238637.579999998</v>
      </c>
      <c r="F10" s="8">
        <f t="shared" si="0"/>
        <v>0.76202168234920464</v>
      </c>
      <c r="G10" s="7">
        <v>0</v>
      </c>
      <c r="H10" s="8">
        <f t="shared" si="1"/>
        <v>0</v>
      </c>
      <c r="I10" s="7">
        <v>0</v>
      </c>
      <c r="J10" s="8">
        <f t="shared" si="2"/>
        <v>0</v>
      </c>
    </row>
    <row r="11" spans="1:10" x14ac:dyDescent="0.25">
      <c r="A11" s="2">
        <v>7</v>
      </c>
      <c r="B11" s="2" t="s">
        <v>12</v>
      </c>
      <c r="C11" s="5">
        <v>3061078</v>
      </c>
      <c r="D11" s="6">
        <v>135872638.75999999</v>
      </c>
      <c r="E11" s="6">
        <v>136227941.43000001</v>
      </c>
      <c r="F11" s="8">
        <f t="shared" si="0"/>
        <v>1.0026149684972823</v>
      </c>
      <c r="G11" s="6">
        <v>79942190.450000003</v>
      </c>
      <c r="H11" s="8">
        <f t="shared" si="1"/>
        <v>0.58836121223204252</v>
      </c>
      <c r="I11" s="6">
        <v>78553819.909999996</v>
      </c>
      <c r="J11" s="8">
        <f t="shared" si="2"/>
        <v>0.5781430362057981</v>
      </c>
    </row>
    <row r="12" spans="1:10" x14ac:dyDescent="0.25">
      <c r="A12" s="2">
        <v>8</v>
      </c>
      <c r="B12" s="2" t="s">
        <v>13</v>
      </c>
      <c r="C12" s="5">
        <v>152671</v>
      </c>
      <c r="D12" s="6">
        <v>120025048.31999999</v>
      </c>
      <c r="E12" s="6">
        <v>119923544.28</v>
      </c>
      <c r="F12" s="8">
        <f t="shared" si="0"/>
        <v>0.99915430952604689</v>
      </c>
      <c r="G12" s="6">
        <v>78432100.75</v>
      </c>
      <c r="H12" s="8">
        <f t="shared" si="1"/>
        <v>0.65346443803039667</v>
      </c>
      <c r="I12" s="6">
        <v>78432100.75</v>
      </c>
      <c r="J12" s="8">
        <f t="shared" si="2"/>
        <v>0.65346443803039667</v>
      </c>
    </row>
    <row r="13" spans="1:10" x14ac:dyDescent="0.25">
      <c r="A13" s="2">
        <v>9</v>
      </c>
      <c r="B13" s="2" t="s">
        <v>14</v>
      </c>
      <c r="C13" s="5">
        <v>1313</v>
      </c>
      <c r="D13" s="6">
        <v>7659446.0499999998</v>
      </c>
      <c r="E13" s="6">
        <v>5044797.8099999996</v>
      </c>
      <c r="F13" s="8">
        <f t="shared" si="0"/>
        <v>0.65863742326378805</v>
      </c>
      <c r="G13" s="6">
        <v>5044797.96</v>
      </c>
      <c r="H13" s="8">
        <f t="shared" si="1"/>
        <v>0.65863744284744985</v>
      </c>
      <c r="I13" s="6">
        <v>5044797.96</v>
      </c>
      <c r="J13" s="8">
        <f t="shared" si="2"/>
        <v>0.65863744284744985</v>
      </c>
    </row>
    <row r="14" spans="1:10" x14ac:dyDescent="0.25">
      <c r="A14" s="2">
        <v>10</v>
      </c>
      <c r="B14" s="2" t="s">
        <v>15</v>
      </c>
      <c r="C14" s="5">
        <v>7504</v>
      </c>
      <c r="D14" s="6">
        <v>22392147.73</v>
      </c>
      <c r="E14" s="6">
        <v>19820494.68</v>
      </c>
      <c r="F14" s="8">
        <f t="shared" si="0"/>
        <v>0.88515380118921716</v>
      </c>
      <c r="G14" s="6">
        <v>19366178.719999999</v>
      </c>
      <c r="H14" s="8">
        <f t="shared" si="1"/>
        <v>0.86486472639933765</v>
      </c>
      <c r="I14" s="6">
        <v>19366178.719999999</v>
      </c>
      <c r="J14" s="8">
        <f t="shared" si="2"/>
        <v>0.86486472639933765</v>
      </c>
    </row>
    <row r="15" spans="1:10" x14ac:dyDescent="0.25">
      <c r="A15" s="2">
        <v>11</v>
      </c>
      <c r="B15" s="2" t="s">
        <v>16</v>
      </c>
      <c r="C15" s="5">
        <v>1419420</v>
      </c>
      <c r="D15" s="6">
        <v>72390928.280000001</v>
      </c>
      <c r="E15" s="6">
        <v>60662693.520000003</v>
      </c>
      <c r="F15" s="8">
        <f t="shared" si="0"/>
        <v>0.83798750701694968</v>
      </c>
      <c r="G15" s="6">
        <v>55749635.020000003</v>
      </c>
      <c r="H15" s="8">
        <f t="shared" si="1"/>
        <v>0.77011907906977872</v>
      </c>
      <c r="I15" s="6">
        <v>50867190.420000002</v>
      </c>
      <c r="J15" s="8">
        <f t="shared" si="2"/>
        <v>0.70267354803424276</v>
      </c>
    </row>
    <row r="16" spans="1:10" x14ac:dyDescent="0.25">
      <c r="A16" s="2">
        <v>12</v>
      </c>
      <c r="B16" s="2" t="s">
        <v>17</v>
      </c>
      <c r="C16" s="5">
        <v>81324</v>
      </c>
      <c r="D16" s="6">
        <v>16624476.66</v>
      </c>
      <c r="E16" s="6">
        <v>13695333.220000001</v>
      </c>
      <c r="F16" s="8">
        <f t="shared" si="0"/>
        <v>0.82380537445441604</v>
      </c>
      <c r="G16" s="6">
        <v>9308755.1999999993</v>
      </c>
      <c r="H16" s="8">
        <f t="shared" si="1"/>
        <v>0.55994275130462956</v>
      </c>
      <c r="I16" s="6">
        <v>7368202.7999999998</v>
      </c>
      <c r="J16" s="8">
        <f t="shared" si="2"/>
        <v>0.44321412040167041</v>
      </c>
    </row>
    <row r="17" spans="1:10" x14ac:dyDescent="0.25">
      <c r="A17" s="2">
        <v>13</v>
      </c>
      <c r="B17" s="2" t="s">
        <v>18</v>
      </c>
      <c r="C17" s="5">
        <v>168056277</v>
      </c>
      <c r="D17" s="6">
        <v>484669077.41000003</v>
      </c>
      <c r="E17" s="6">
        <v>207222599.58000001</v>
      </c>
      <c r="F17" s="8">
        <f t="shared" si="0"/>
        <v>0.42755481882064145</v>
      </c>
      <c r="G17" s="6">
        <v>73949253.709999993</v>
      </c>
      <c r="H17" s="8">
        <f t="shared" si="1"/>
        <v>0.15257679343847122</v>
      </c>
      <c r="I17" s="6">
        <v>73949253.709999993</v>
      </c>
      <c r="J17" s="8">
        <f t="shared" si="2"/>
        <v>0.15257679343847122</v>
      </c>
    </row>
    <row r="18" spans="1:10" x14ac:dyDescent="0.25">
      <c r="A18" s="2">
        <v>14</v>
      </c>
      <c r="B18" s="2" t="s">
        <v>19</v>
      </c>
      <c r="C18" s="5">
        <v>4351588</v>
      </c>
      <c r="D18" s="6">
        <v>106416870.44</v>
      </c>
      <c r="E18" s="7">
        <v>0</v>
      </c>
      <c r="F18" s="8">
        <f t="shared" si="0"/>
        <v>0</v>
      </c>
      <c r="G18" s="7">
        <v>0</v>
      </c>
      <c r="H18" s="8">
        <f t="shared" si="1"/>
        <v>0</v>
      </c>
      <c r="I18" s="7">
        <v>0</v>
      </c>
      <c r="J18" s="8">
        <f t="shared" si="2"/>
        <v>0</v>
      </c>
    </row>
    <row r="19" spans="1:10" x14ac:dyDescent="0.25">
      <c r="A19" s="2">
        <v>15</v>
      </c>
      <c r="B19" s="2" t="s">
        <v>20</v>
      </c>
      <c r="C19" s="5">
        <v>112229</v>
      </c>
      <c r="D19" s="6">
        <v>11200040.039999999</v>
      </c>
      <c r="E19" s="6">
        <v>6426591.6600000001</v>
      </c>
      <c r="F19" s="8">
        <f t="shared" si="0"/>
        <v>0.57380077544794217</v>
      </c>
      <c r="G19" s="6">
        <v>2471026.08</v>
      </c>
      <c r="H19" s="8">
        <f t="shared" si="1"/>
        <v>0.2206265398315487</v>
      </c>
      <c r="I19" s="6">
        <v>2471026.08</v>
      </c>
      <c r="J19" s="8">
        <f t="shared" si="2"/>
        <v>0.2206265398315487</v>
      </c>
    </row>
    <row r="20" spans="1:10" x14ac:dyDescent="0.25">
      <c r="A20" s="2">
        <v>16</v>
      </c>
      <c r="B20" s="2" t="s">
        <v>21</v>
      </c>
      <c r="C20" s="5">
        <v>193024</v>
      </c>
      <c r="D20" s="6">
        <v>12099616.939999999</v>
      </c>
      <c r="E20" s="6">
        <v>10498350.529999999</v>
      </c>
      <c r="F20" s="8">
        <f t="shared" si="0"/>
        <v>0.86765974344969632</v>
      </c>
      <c r="G20" s="6">
        <v>10498362.27</v>
      </c>
      <c r="H20" s="8">
        <f t="shared" si="1"/>
        <v>0.86766071372834719</v>
      </c>
      <c r="I20" s="6">
        <v>10498362.27</v>
      </c>
      <c r="J20" s="8">
        <f t="shared" si="2"/>
        <v>0.86766071372834719</v>
      </c>
    </row>
    <row r="21" spans="1:10" ht="30" x14ac:dyDescent="0.25">
      <c r="A21" s="2">
        <v>17</v>
      </c>
      <c r="B21" s="2" t="s">
        <v>22</v>
      </c>
      <c r="C21" s="5">
        <v>587788</v>
      </c>
      <c r="D21" s="6">
        <v>83593077.459999993</v>
      </c>
      <c r="E21" s="6">
        <v>37234375.600000001</v>
      </c>
      <c r="F21" s="8">
        <f t="shared" si="0"/>
        <v>0.44542415151322751</v>
      </c>
      <c r="G21" s="6">
        <v>36147347.369999997</v>
      </c>
      <c r="H21" s="8">
        <f t="shared" si="1"/>
        <v>0.43242034470254803</v>
      </c>
      <c r="I21" s="6">
        <v>36147347.369999997</v>
      </c>
      <c r="J21" s="8">
        <f t="shared" si="2"/>
        <v>0.43242034470254803</v>
      </c>
    </row>
    <row r="22" spans="1:10" x14ac:dyDescent="0.25">
      <c r="A22" s="2">
        <v>18</v>
      </c>
      <c r="B22" s="2" t="s">
        <v>23</v>
      </c>
      <c r="C22" s="5">
        <v>1627918</v>
      </c>
      <c r="D22" s="6">
        <v>10878833.810000001</v>
      </c>
      <c r="E22" s="6">
        <v>5995377.6399999997</v>
      </c>
      <c r="F22" s="8">
        <f t="shared" si="0"/>
        <v>0.55110481001088107</v>
      </c>
      <c r="G22" s="6">
        <v>3105800.7</v>
      </c>
      <c r="H22" s="8">
        <f t="shared" si="1"/>
        <v>0.28549022388273804</v>
      </c>
      <c r="I22" s="6">
        <v>3009836.59</v>
      </c>
      <c r="J22" s="8">
        <f t="shared" si="2"/>
        <v>0.27666904767249123</v>
      </c>
    </row>
    <row r="23" spans="1:10" x14ac:dyDescent="0.25">
      <c r="A23" s="2">
        <v>19</v>
      </c>
      <c r="B23" s="2" t="s">
        <v>24</v>
      </c>
      <c r="C23" s="5">
        <v>23366</v>
      </c>
      <c r="D23" s="6">
        <v>3072992.34</v>
      </c>
      <c r="E23" s="6">
        <v>2102422.21</v>
      </c>
      <c r="F23" s="8">
        <f t="shared" si="0"/>
        <v>0.68416122703384286</v>
      </c>
      <c r="G23" s="6">
        <v>1438109.39</v>
      </c>
      <c r="H23" s="8">
        <f t="shared" si="1"/>
        <v>0.46798339562408409</v>
      </c>
      <c r="I23" s="6">
        <v>1438109.39</v>
      </c>
      <c r="J23" s="8">
        <f t="shared" si="2"/>
        <v>0.46798339562408409</v>
      </c>
    </row>
    <row r="24" spans="1:10" x14ac:dyDescent="0.25">
      <c r="A24" s="2">
        <v>20</v>
      </c>
      <c r="B24" s="2" t="s">
        <v>25</v>
      </c>
      <c r="C24" s="5">
        <v>58434</v>
      </c>
      <c r="D24" s="6">
        <v>49505689.93</v>
      </c>
      <c r="E24" s="6">
        <v>40839026.25</v>
      </c>
      <c r="F24" s="8">
        <f t="shared" si="0"/>
        <v>0.82493600852236426</v>
      </c>
      <c r="G24" s="7">
        <v>0</v>
      </c>
      <c r="H24" s="8">
        <f t="shared" si="1"/>
        <v>0</v>
      </c>
      <c r="I24" s="7">
        <v>0</v>
      </c>
      <c r="J24" s="8">
        <f t="shared" si="2"/>
        <v>0</v>
      </c>
    </row>
    <row r="25" spans="1:10" x14ac:dyDescent="0.25">
      <c r="A25" s="2">
        <v>21</v>
      </c>
      <c r="B25" s="2" t="s">
        <v>26</v>
      </c>
      <c r="C25" s="5">
        <v>14081062</v>
      </c>
      <c r="D25" s="6">
        <v>39950373.490000002</v>
      </c>
      <c r="E25" s="6">
        <v>8923712.7599999998</v>
      </c>
      <c r="F25" s="8">
        <f t="shared" si="0"/>
        <v>0.22336994577118782</v>
      </c>
      <c r="G25" s="7">
        <v>0</v>
      </c>
      <c r="H25" s="8">
        <f t="shared" si="1"/>
        <v>0</v>
      </c>
      <c r="I25" s="7">
        <v>0</v>
      </c>
      <c r="J25" s="8">
        <f t="shared" si="2"/>
        <v>0</v>
      </c>
    </row>
    <row r="26" spans="1:10" ht="30" x14ac:dyDescent="0.25">
      <c r="A26" s="2">
        <v>22</v>
      </c>
      <c r="B26" s="2" t="s">
        <v>27</v>
      </c>
      <c r="C26" s="5">
        <v>27965666</v>
      </c>
      <c r="D26" s="6">
        <v>234779664.27000001</v>
      </c>
      <c r="E26" s="7">
        <v>0</v>
      </c>
      <c r="F26" s="8">
        <f t="shared" si="0"/>
        <v>0</v>
      </c>
      <c r="G26" s="7">
        <v>0</v>
      </c>
      <c r="H26" s="8">
        <f t="shared" si="1"/>
        <v>0</v>
      </c>
      <c r="I26" s="7">
        <v>0</v>
      </c>
      <c r="J26" s="8">
        <f t="shared" si="2"/>
        <v>0</v>
      </c>
    </row>
    <row r="27" spans="1:10" ht="30" x14ac:dyDescent="0.25">
      <c r="A27" s="2">
        <v>23</v>
      </c>
      <c r="B27" s="2" t="s">
        <v>28</v>
      </c>
      <c r="C27" s="5">
        <v>5352</v>
      </c>
      <c r="D27" s="6">
        <v>7662412.0800000001</v>
      </c>
      <c r="E27" s="6">
        <v>6990294.79</v>
      </c>
      <c r="F27" s="8">
        <f t="shared" si="0"/>
        <v>0.91228384965690856</v>
      </c>
      <c r="G27" s="6">
        <v>6981997</v>
      </c>
      <c r="H27" s="8">
        <f t="shared" si="1"/>
        <v>0.91120092825913379</v>
      </c>
      <c r="I27" s="6">
        <v>6981997</v>
      </c>
      <c r="J27" s="8">
        <f t="shared" si="2"/>
        <v>0.91120092825913379</v>
      </c>
    </row>
    <row r="28" spans="1:10" x14ac:dyDescent="0.25">
      <c r="A28" s="2">
        <v>24</v>
      </c>
      <c r="B28" s="2" t="s">
        <v>29</v>
      </c>
      <c r="C28" s="5">
        <v>3103</v>
      </c>
      <c r="D28" s="6">
        <v>119858345.02</v>
      </c>
      <c r="E28" s="6">
        <v>105998250.06999999</v>
      </c>
      <c r="F28" s="8">
        <f t="shared" si="0"/>
        <v>0.88436270375928139</v>
      </c>
      <c r="G28" s="6">
        <v>102776359.31999999</v>
      </c>
      <c r="H28" s="8">
        <f t="shared" si="1"/>
        <v>0.85748188249095514</v>
      </c>
      <c r="I28" s="6">
        <v>102776359.31999999</v>
      </c>
      <c r="J28" s="8">
        <f t="shared" si="2"/>
        <v>0.85748188249095514</v>
      </c>
    </row>
    <row r="29" spans="1:10" x14ac:dyDescent="0.25">
      <c r="A29" s="2">
        <v>25</v>
      </c>
      <c r="B29" s="2" t="s">
        <v>30</v>
      </c>
      <c r="C29" s="5">
        <v>5928</v>
      </c>
      <c r="D29" s="6">
        <v>290929192.05000001</v>
      </c>
      <c r="E29" s="6">
        <v>239986506.86000001</v>
      </c>
      <c r="F29" s="8">
        <f t="shared" si="0"/>
        <v>0.82489661889534682</v>
      </c>
      <c r="G29" s="6">
        <v>232118567.96000001</v>
      </c>
      <c r="H29" s="8">
        <f t="shared" si="1"/>
        <v>0.79785244761586993</v>
      </c>
      <c r="I29" s="6">
        <v>232118567.96000001</v>
      </c>
      <c r="J29" s="8">
        <f t="shared" si="2"/>
        <v>0.79785244761586993</v>
      </c>
    </row>
    <row r="30" spans="1:10" x14ac:dyDescent="0.25">
      <c r="A30" s="2">
        <v>26</v>
      </c>
      <c r="B30" s="2" t="s">
        <v>31</v>
      </c>
      <c r="C30" s="5">
        <v>555702</v>
      </c>
      <c r="D30" s="6">
        <v>33050121.579999998</v>
      </c>
      <c r="E30" s="6">
        <v>33049871.23</v>
      </c>
      <c r="F30" s="8">
        <f t="shared" si="0"/>
        <v>0.99999242514132991</v>
      </c>
      <c r="G30" s="6">
        <v>26507408.710000001</v>
      </c>
      <c r="H30" s="8">
        <f t="shared" si="1"/>
        <v>0.80203664745489878</v>
      </c>
      <c r="I30" s="7">
        <v>0</v>
      </c>
      <c r="J30" s="8">
        <f t="shared" si="2"/>
        <v>0</v>
      </c>
    </row>
    <row r="31" spans="1:10" x14ac:dyDescent="0.25">
      <c r="A31" s="2">
        <v>27</v>
      </c>
      <c r="B31" s="2" t="s">
        <v>32</v>
      </c>
      <c r="C31" s="5">
        <v>114474250</v>
      </c>
      <c r="D31" s="6">
        <v>463656822.76999998</v>
      </c>
      <c r="E31" s="6">
        <v>263106373.63</v>
      </c>
      <c r="F31" s="8">
        <f t="shared" si="0"/>
        <v>0.56745929469588685</v>
      </c>
      <c r="G31" s="7">
        <v>0</v>
      </c>
      <c r="H31" s="8">
        <f t="shared" si="1"/>
        <v>0</v>
      </c>
      <c r="I31" s="7">
        <v>0</v>
      </c>
      <c r="J31" s="8">
        <f t="shared" si="2"/>
        <v>0</v>
      </c>
    </row>
    <row r="32" spans="1:10" x14ac:dyDescent="0.25">
      <c r="A32" s="2">
        <v>28</v>
      </c>
      <c r="B32" s="2" t="s">
        <v>33</v>
      </c>
      <c r="C32" s="5">
        <v>135700</v>
      </c>
      <c r="D32" s="6">
        <v>5602979.3799999999</v>
      </c>
      <c r="E32" s="6">
        <v>5234361.55</v>
      </c>
      <c r="F32" s="8">
        <f t="shared" si="0"/>
        <v>0.93421038968735237</v>
      </c>
      <c r="G32" s="6">
        <v>4265219.47</v>
      </c>
      <c r="H32" s="8">
        <f t="shared" si="1"/>
        <v>0.76124132907303321</v>
      </c>
      <c r="I32" s="6">
        <v>4265219.47</v>
      </c>
      <c r="J32" s="8">
        <f t="shared" si="2"/>
        <v>0.76124132907303321</v>
      </c>
    </row>
    <row r="33" spans="1:10" s="4" customFormat="1" x14ac:dyDescent="0.25">
      <c r="A33" s="3"/>
      <c r="B33" s="3" t="s">
        <v>51</v>
      </c>
      <c r="C33" s="9">
        <v>337473328</v>
      </c>
      <c r="D33" s="10">
        <v>2637863023.9499998</v>
      </c>
      <c r="E33" s="10">
        <v>1495739593.74</v>
      </c>
      <c r="F33" s="11">
        <f t="shared" si="0"/>
        <v>0.56702701397294064</v>
      </c>
      <c r="G33" s="10">
        <v>846507143.90999997</v>
      </c>
      <c r="H33" s="11">
        <f t="shared" si="1"/>
        <v>0.3209064065208434</v>
      </c>
      <c r="I33" s="10">
        <v>811692403.54999995</v>
      </c>
      <c r="J33" s="11">
        <f t="shared" si="2"/>
        <v>0.30770832153921024</v>
      </c>
    </row>
    <row r="34" spans="1:10" x14ac:dyDescent="0.25">
      <c r="A34" s="2">
        <v>29</v>
      </c>
      <c r="B34" s="2" t="s">
        <v>34</v>
      </c>
      <c r="C34" s="5">
        <v>7306500</v>
      </c>
      <c r="D34" s="6">
        <v>1628678842.22</v>
      </c>
      <c r="E34" s="6">
        <v>624269273.88</v>
      </c>
      <c r="F34" s="8">
        <f t="shared" si="0"/>
        <v>0.38329795764343477</v>
      </c>
      <c r="G34" s="6">
        <v>334302739.06</v>
      </c>
      <c r="H34" s="8">
        <f t="shared" si="1"/>
        <v>0.20526007362158805</v>
      </c>
      <c r="I34" s="6">
        <v>287272644.06999999</v>
      </c>
      <c r="J34" s="8">
        <f t="shared" si="2"/>
        <v>0.1763838496719389</v>
      </c>
    </row>
    <row r="35" spans="1:10" x14ac:dyDescent="0.25">
      <c r="A35" s="2">
        <v>30</v>
      </c>
      <c r="B35" s="2" t="s">
        <v>35</v>
      </c>
      <c r="C35" s="5">
        <v>1716</v>
      </c>
      <c r="D35" s="6">
        <v>44418335.43</v>
      </c>
      <c r="E35" s="6">
        <v>10337826.130000001</v>
      </c>
      <c r="F35" s="8">
        <f t="shared" si="0"/>
        <v>0.23273781040920921</v>
      </c>
      <c r="G35" s="6">
        <v>8563340.5299999993</v>
      </c>
      <c r="H35" s="8">
        <f t="shared" si="1"/>
        <v>0.19278841602462093</v>
      </c>
      <c r="I35" s="6">
        <v>4089830.38</v>
      </c>
      <c r="J35" s="8">
        <f t="shared" si="2"/>
        <v>9.2075273429488805E-2</v>
      </c>
    </row>
    <row r="36" spans="1:10" ht="30" x14ac:dyDescent="0.25">
      <c r="A36" s="2">
        <v>31</v>
      </c>
      <c r="B36" s="2" t="s">
        <v>36</v>
      </c>
      <c r="C36" s="5">
        <v>23823</v>
      </c>
      <c r="D36" s="6">
        <v>55619695.509999998</v>
      </c>
      <c r="E36" s="6">
        <v>54550642.850000001</v>
      </c>
      <c r="F36" s="8">
        <f t="shared" si="0"/>
        <v>0.98077924285278062</v>
      </c>
      <c r="G36" s="6">
        <v>48086643.770000003</v>
      </c>
      <c r="H36" s="8">
        <f t="shared" si="1"/>
        <v>0.86456143510088779</v>
      </c>
      <c r="I36" s="6">
        <v>48086643.770000003</v>
      </c>
      <c r="J36" s="8">
        <f t="shared" si="2"/>
        <v>0.86456143510088779</v>
      </c>
    </row>
    <row r="37" spans="1:10" x14ac:dyDescent="0.25">
      <c r="A37" s="2">
        <v>32</v>
      </c>
      <c r="B37" s="2" t="s">
        <v>37</v>
      </c>
      <c r="C37" s="5">
        <v>1023691</v>
      </c>
      <c r="D37" s="6">
        <v>194239488.43000001</v>
      </c>
      <c r="E37" s="6">
        <v>118631112.98999999</v>
      </c>
      <c r="F37" s="8">
        <f t="shared" si="0"/>
        <v>0.61074663009500385</v>
      </c>
      <c r="G37" s="6">
        <v>45356022.299999997</v>
      </c>
      <c r="H37" s="8">
        <f t="shared" si="1"/>
        <v>0.23350567212982232</v>
      </c>
      <c r="I37" s="6">
        <v>5206907.3</v>
      </c>
      <c r="J37" s="8">
        <f t="shared" si="2"/>
        <v>2.6806636189615297E-2</v>
      </c>
    </row>
    <row r="38" spans="1:10" ht="30" x14ac:dyDescent="0.25">
      <c r="A38" s="2">
        <v>33</v>
      </c>
      <c r="B38" s="2" t="s">
        <v>38</v>
      </c>
      <c r="C38" s="5">
        <v>18147269</v>
      </c>
      <c r="D38" s="6">
        <v>25325256.100000001</v>
      </c>
      <c r="E38" s="6">
        <v>25390946</v>
      </c>
      <c r="F38" s="8">
        <f t="shared" si="0"/>
        <v>1.0025938493865814</v>
      </c>
      <c r="G38" s="6">
        <v>19193846</v>
      </c>
      <c r="H38" s="8">
        <f t="shared" si="1"/>
        <v>0.7578934611445054</v>
      </c>
      <c r="I38" s="6">
        <v>6200209.5999999996</v>
      </c>
      <c r="J38" s="8">
        <f t="shared" si="2"/>
        <v>0.24482317475952392</v>
      </c>
    </row>
    <row r="39" spans="1:10" x14ac:dyDescent="0.25">
      <c r="A39" s="2">
        <v>34</v>
      </c>
      <c r="B39" s="2" t="s">
        <v>39</v>
      </c>
      <c r="C39" s="5">
        <v>141653</v>
      </c>
      <c r="D39" s="6">
        <v>159176877.90000001</v>
      </c>
      <c r="E39" s="6">
        <v>62753725.899999999</v>
      </c>
      <c r="F39" s="8">
        <f t="shared" si="0"/>
        <v>0.39423895435004003</v>
      </c>
      <c r="G39" s="6">
        <v>7369529.4000000004</v>
      </c>
      <c r="H39" s="8">
        <f t="shared" si="1"/>
        <v>4.6297738071164919E-2</v>
      </c>
      <c r="I39" s="6">
        <v>7369529.4000000004</v>
      </c>
      <c r="J39" s="8">
        <f t="shared" si="2"/>
        <v>4.6297738071164919E-2</v>
      </c>
    </row>
    <row r="40" spans="1:10" ht="30" x14ac:dyDescent="0.25">
      <c r="A40" s="2">
        <v>35</v>
      </c>
      <c r="B40" s="2" t="s">
        <v>40</v>
      </c>
      <c r="C40" s="5">
        <v>704852</v>
      </c>
      <c r="D40" s="6">
        <v>659774932.74000001</v>
      </c>
      <c r="E40" s="6">
        <v>473291882.67000002</v>
      </c>
      <c r="F40" s="8">
        <f t="shared" si="0"/>
        <v>0.71735353858390971</v>
      </c>
      <c r="G40" s="6">
        <v>157747677.33000001</v>
      </c>
      <c r="H40" s="8">
        <f t="shared" si="1"/>
        <v>0.23909316571771641</v>
      </c>
      <c r="I40" s="6">
        <v>80471198.430000007</v>
      </c>
      <c r="J40" s="8">
        <f t="shared" si="2"/>
        <v>0.12196765053775027</v>
      </c>
    </row>
    <row r="41" spans="1:10" x14ac:dyDescent="0.25">
      <c r="A41" s="2">
        <v>36</v>
      </c>
      <c r="B41" s="2" t="s">
        <v>41</v>
      </c>
      <c r="C41" s="5">
        <v>542092</v>
      </c>
      <c r="D41" s="6">
        <v>568787303.17999995</v>
      </c>
      <c r="E41" s="6">
        <v>404683823.17000002</v>
      </c>
      <c r="F41" s="8">
        <f t="shared" si="0"/>
        <v>0.71148533187621577</v>
      </c>
      <c r="G41" s="6">
        <v>327335282.17000002</v>
      </c>
      <c r="H41" s="8">
        <f t="shared" si="1"/>
        <v>0.57549681636689176</v>
      </c>
      <c r="I41" s="6">
        <v>277683280.49000001</v>
      </c>
      <c r="J41" s="8">
        <f t="shared" si="2"/>
        <v>0.48820231910507961</v>
      </c>
    </row>
    <row r="42" spans="1:10" ht="30" x14ac:dyDescent="0.25">
      <c r="A42" s="2">
        <v>37</v>
      </c>
      <c r="B42" s="2" t="s">
        <v>42</v>
      </c>
      <c r="C42" s="7">
        <v>15</v>
      </c>
      <c r="D42" s="6">
        <v>6083996.25</v>
      </c>
      <c r="E42" s="6">
        <v>4688141.5</v>
      </c>
      <c r="F42" s="8">
        <f t="shared" si="0"/>
        <v>0.77056942630429792</v>
      </c>
      <c r="G42" s="6">
        <v>4688141.5</v>
      </c>
      <c r="H42" s="8">
        <f t="shared" si="1"/>
        <v>0.77056942630429792</v>
      </c>
      <c r="I42" s="6">
        <v>4688141.5</v>
      </c>
      <c r="J42" s="8">
        <f t="shared" si="2"/>
        <v>0.77056942630429792</v>
      </c>
    </row>
    <row r="43" spans="1:10" x14ac:dyDescent="0.25">
      <c r="A43" s="2">
        <v>38</v>
      </c>
      <c r="B43" s="2" t="s">
        <v>43</v>
      </c>
      <c r="C43" s="5">
        <v>42533</v>
      </c>
      <c r="D43" s="6">
        <v>10746090.619999999</v>
      </c>
      <c r="E43" s="6">
        <v>8384692.9500000002</v>
      </c>
      <c r="F43" s="8">
        <f t="shared" si="0"/>
        <v>0.78025518735110022</v>
      </c>
      <c r="G43" s="6">
        <v>3991539.91</v>
      </c>
      <c r="H43" s="8">
        <f t="shared" si="1"/>
        <v>0.37144111762571386</v>
      </c>
      <c r="I43" s="6">
        <v>2202942.87</v>
      </c>
      <c r="J43" s="8">
        <f t="shared" si="2"/>
        <v>0.20499946891384024</v>
      </c>
    </row>
    <row r="44" spans="1:10" x14ac:dyDescent="0.25">
      <c r="A44" s="2">
        <v>39</v>
      </c>
      <c r="B44" s="2" t="s">
        <v>44</v>
      </c>
      <c r="C44" s="5">
        <v>875175</v>
      </c>
      <c r="D44" s="6">
        <v>143363758.11000001</v>
      </c>
      <c r="E44" s="6">
        <v>106602081.15000001</v>
      </c>
      <c r="F44" s="8">
        <f t="shared" si="0"/>
        <v>0.74357761372442854</v>
      </c>
      <c r="G44" s="6">
        <v>64499753.600000001</v>
      </c>
      <c r="H44" s="8">
        <f t="shared" si="1"/>
        <v>0.44990278191864008</v>
      </c>
      <c r="I44" s="6">
        <v>31937607.41</v>
      </c>
      <c r="J44" s="8">
        <f t="shared" si="2"/>
        <v>0.22277322965749086</v>
      </c>
    </row>
    <row r="45" spans="1:10" x14ac:dyDescent="0.25">
      <c r="A45" s="2">
        <v>40</v>
      </c>
      <c r="B45" s="2" t="s">
        <v>45</v>
      </c>
      <c r="C45" s="5">
        <v>8812632</v>
      </c>
      <c r="D45" s="6">
        <v>19740295.68</v>
      </c>
      <c r="E45" s="6">
        <v>14364456.5</v>
      </c>
      <c r="F45" s="8">
        <f t="shared" si="0"/>
        <v>0.72767180050668823</v>
      </c>
      <c r="G45" s="6">
        <v>14364456.5</v>
      </c>
      <c r="H45" s="8">
        <f t="shared" si="1"/>
        <v>0.72767180050668823</v>
      </c>
      <c r="I45" s="7">
        <v>0</v>
      </c>
      <c r="J45" s="8">
        <f t="shared" si="2"/>
        <v>0</v>
      </c>
    </row>
    <row r="46" spans="1:10" s="4" customFormat="1" x14ac:dyDescent="0.25">
      <c r="A46" s="3"/>
      <c r="B46" s="3" t="s">
        <v>52</v>
      </c>
      <c r="C46" s="9">
        <v>37621951</v>
      </c>
      <c r="D46" s="10">
        <v>3515954872.1700001</v>
      </c>
      <c r="E46" s="10">
        <v>1907948605.6900003</v>
      </c>
      <c r="F46" s="11">
        <f t="shared" si="0"/>
        <v>0.54265446373958726</v>
      </c>
      <c r="G46" s="10">
        <v>1035498972.0700001</v>
      </c>
      <c r="H46" s="11">
        <f t="shared" si="1"/>
        <v>0.29451429546674018</v>
      </c>
      <c r="I46" s="10">
        <v>755208935.22000003</v>
      </c>
      <c r="J46" s="11">
        <f t="shared" si="2"/>
        <v>0.21479483175331407</v>
      </c>
    </row>
    <row r="47" spans="1:10" s="4" customFormat="1" x14ac:dyDescent="0.25">
      <c r="A47" s="3"/>
      <c r="B47" s="3" t="s">
        <v>46</v>
      </c>
      <c r="C47" s="9">
        <v>415229999</v>
      </c>
      <c r="D47" s="10">
        <v>6459529255.9200001</v>
      </c>
      <c r="E47" s="10">
        <v>3697518679.4100003</v>
      </c>
      <c r="F47" s="11">
        <f t="shared" si="0"/>
        <v>0.57241302468307809</v>
      </c>
      <c r="G47" s="10">
        <v>2043599649.8599999</v>
      </c>
      <c r="H47" s="11">
        <f t="shared" si="1"/>
        <v>0.31636974907840087</v>
      </c>
      <c r="I47" s="10">
        <v>1727893442.25</v>
      </c>
      <c r="J47" s="11">
        <f t="shared" si="2"/>
        <v>0.26749525759426324</v>
      </c>
    </row>
  </sheetData>
  <mergeCells count="2">
    <mergeCell ref="A1:J1"/>
    <mergeCell ref="A2:J2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 Вознюк</dc:creator>
  <cp:lastModifiedBy>Ярослав Вознюк</cp:lastModifiedBy>
  <cp:lastPrinted>2020-04-06T15:15:29Z</cp:lastPrinted>
  <dcterms:created xsi:type="dcterms:W3CDTF">2019-12-23T09:36:17Z</dcterms:created>
  <dcterms:modified xsi:type="dcterms:W3CDTF">2020-04-06T15:15:36Z</dcterms:modified>
</cp:coreProperties>
</file>