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552902DB-F961-458D-8504-1E59F60926E2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І тиждень" sheetId="1" r:id="rId1"/>
    <sheet name="ІІ тиждень " sheetId="2" r:id="rId2"/>
    <sheet name="ІІІ тиждень" sheetId="3" r:id="rId3"/>
    <sheet name="ІV тиждень" sheetId="4" r:id="rId4"/>
  </sheets>
  <calcPr calcId="191029"/>
  <extLst>
    <ext uri="GoogleSheetsCustomDataVersion1">
      <go:sheetsCustomData xmlns:go="http://customooxmlschemas.google.com/" r:id="rId8" roundtripDataSignature="AMtx7mi57AfxC+cgrR4iyOjkojw2gA3HWw=="/>
    </ext>
  </extLst>
</workbook>
</file>

<file path=xl/calcChain.xml><?xml version="1.0" encoding="utf-8"?>
<calcChain xmlns="http://schemas.openxmlformats.org/spreadsheetml/2006/main">
  <c r="Q40" i="4" l="1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Q32" i="4"/>
  <c r="P32" i="4"/>
  <c r="O32" i="4"/>
  <c r="N32" i="4"/>
  <c r="L32" i="4"/>
  <c r="K32" i="4"/>
  <c r="J32" i="4"/>
  <c r="I32" i="4"/>
  <c r="G32" i="4"/>
  <c r="F32" i="4"/>
  <c r="E32" i="4"/>
  <c r="D32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<sst xmlns="http://schemas.openxmlformats.org/spreadsheetml/2006/main" count="287" uniqueCount="98">
  <si>
    <t>Збірник рецептур, № розкладки</t>
  </si>
  <si>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</si>
  <si>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</si>
  <si>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</si>
  <si>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</si>
  <si>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</si>
  <si>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</si>
  <si>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18-21</t>
  </si>
  <si>
    <t>17-21</t>
  </si>
  <si>
    <t>73-88</t>
  </si>
  <si>
    <t>600-720</t>
  </si>
  <si>
    <t>21-25</t>
  </si>
  <si>
    <t>81-98</t>
  </si>
  <si>
    <t>675-810</t>
  </si>
  <si>
    <t>23-27</t>
  </si>
  <si>
    <t>93-112</t>
  </si>
  <si>
    <t>1-й тиждень</t>
  </si>
  <si>
    <t>Енерго-цінність, ккал</t>
  </si>
  <si>
    <t>Жири, г</t>
  </si>
  <si>
    <t>Понеділок</t>
  </si>
  <si>
    <t>Омлет Скрамбл</t>
  </si>
  <si>
    <t>Каша пшенична (розсипчаста)</t>
  </si>
  <si>
    <t xml:space="preserve">Какао з молоком </t>
  </si>
  <si>
    <t xml:space="preserve">Хліб цільнозерновий </t>
  </si>
  <si>
    <t>Банани свіжі</t>
  </si>
  <si>
    <t>Всього</t>
  </si>
  <si>
    <t>Вівторок</t>
  </si>
  <si>
    <t>Салат зі свіжого буряка та сметаною</t>
  </si>
  <si>
    <t>Курка тушкована в соусі гуляш з кмином</t>
  </si>
  <si>
    <t>Картопляне пюре з орегано</t>
  </si>
  <si>
    <t>Чай масала</t>
  </si>
  <si>
    <t>Хліб житній</t>
  </si>
  <si>
    <t>Апельсини свіжі</t>
  </si>
  <si>
    <t>Середа</t>
  </si>
  <si>
    <t>Куліш з курячим м'ясом</t>
  </si>
  <si>
    <t xml:space="preserve">Йогурт </t>
  </si>
  <si>
    <t>Яблука свіжі</t>
  </si>
  <si>
    <t>Четвер</t>
  </si>
  <si>
    <t>Запечена риба з морквою та цибулею у соусі "Бешамель"</t>
  </si>
  <si>
    <t>Рис з кмином (розсипчастий)</t>
  </si>
  <si>
    <t>Сік томатний</t>
  </si>
  <si>
    <t>П'ятниця</t>
  </si>
  <si>
    <t>Запіканка сирна  з бананом та сметаною</t>
  </si>
  <si>
    <t>180/15</t>
  </si>
  <si>
    <t>200/15</t>
  </si>
  <si>
    <t>225/15</t>
  </si>
  <si>
    <t xml:space="preserve">Узвар з суміші сухофруктів (без цукру) </t>
  </si>
  <si>
    <t>Вихід,  г</t>
  </si>
  <si>
    <t>2-й тиждень</t>
  </si>
  <si>
    <t>Вегетаріанський закритий пиріг</t>
  </si>
  <si>
    <t>Хліб цільнозерновий</t>
  </si>
  <si>
    <t>Печеня по-домашньому з куркою</t>
  </si>
  <si>
    <t>Сік</t>
  </si>
  <si>
    <t>Салат зі свіжого буряка та ароматної олії</t>
  </si>
  <si>
    <t xml:space="preserve">Курячі нагетси </t>
  </si>
  <si>
    <t>Соус "Кетчуп"</t>
  </si>
  <si>
    <t>Овочева паелья з куркумою</t>
  </si>
  <si>
    <t>Груші свіжі</t>
  </si>
  <si>
    <t xml:space="preserve">Фрікадельки рибні </t>
  </si>
  <si>
    <t>Овочеве асорті зі свіжих овочів</t>
  </si>
  <si>
    <t xml:space="preserve">Львівський сирник з морквою </t>
  </si>
  <si>
    <t>Сметана</t>
  </si>
  <si>
    <t>Сочевиця (відварена) зі спеціями (кориця, аніс)</t>
  </si>
  <si>
    <t>3-й тиждень</t>
  </si>
  <si>
    <t>Вуглеводи, г</t>
  </si>
  <si>
    <t>Білки, г</t>
  </si>
  <si>
    <t xml:space="preserve">Салат зі свіжого буряка та ароматної олії		</t>
  </si>
  <si>
    <t>Запіканка рисова з ягідним кюлі</t>
  </si>
  <si>
    <t>200/25</t>
  </si>
  <si>
    <t>250/25</t>
  </si>
  <si>
    <t>300/25</t>
  </si>
  <si>
    <t>Салат з гарбуза, насіння та зеленого горошку</t>
  </si>
  <si>
    <t>Шпундра (запіканка з курки та буряку)</t>
  </si>
  <si>
    <t>Булгур (розсипчастий)</t>
  </si>
  <si>
    <t>Салат з моркви та капусти зі сметанно-хроновим соусом</t>
  </si>
  <si>
    <t>Рибні нагетси</t>
  </si>
  <si>
    <t>Рис розсипчастий з орегано</t>
  </si>
  <si>
    <t xml:space="preserve">Хліб житній </t>
  </si>
  <si>
    <t xml:space="preserve">Лобіо з квасолі </t>
  </si>
  <si>
    <t>Курка запечена в соусі "Імбирному"</t>
  </si>
  <si>
    <t>Гречана каша (розсипчаста) з чебрецем</t>
  </si>
  <si>
    <t>4-й тиждень</t>
  </si>
  <si>
    <t xml:space="preserve">Банани свіжі </t>
  </si>
  <si>
    <t xml:space="preserve">Салат з капусти та зеленим горошком (свіжомороженим) та насінням     </t>
  </si>
  <si>
    <t>Йогурт</t>
  </si>
  <si>
    <t>Мандарини свіжі</t>
  </si>
  <si>
    <t>Овочі припушені з соусом "Бешамель"</t>
  </si>
  <si>
    <t>Котлети рибні</t>
  </si>
  <si>
    <t>Рис (розсипчастий) з орегано</t>
  </si>
  <si>
    <t>Запіканка пшоняна з гарбузом та ягідним кулі</t>
  </si>
  <si>
    <t xml:space="preserve">Сік </t>
  </si>
  <si>
    <t>Салат з яєць, сиру та куркуми</t>
  </si>
  <si>
    <t>Салат з запеченої капусти та родзинок</t>
  </si>
  <si>
    <t>Салат з буряка, селери та сиру</t>
  </si>
  <si>
    <t>Салат з моркви, каррі та соусом "Вінегрет"</t>
  </si>
  <si>
    <t>Салат з моркви, сиру та сметаною</t>
  </si>
  <si>
    <t>Салат з гречки та овочів</t>
  </si>
  <si>
    <t>Салат з моркви, яблук та соусом "Вінегрет"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</si>
</sst>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[$грн. -422]"/>
  </numFmts>
  <fonts count="16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b/>
      <u/>
      <sz val="12"/>
      <color rgb="FF000000"/>
      <name val="Times New Roman"/>
    </font>
    <font>
      <sz val="10"/>
      <color theme="1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2" fontId="6" fillId="0" borderId="0" xfId="0" applyNumberFormat="1" applyFont="1"/>
    <xf numFmtId="0" fontId="3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164" fontId="9" fillId="0" borderId="0" xfId="0" applyNumberFormat="1" applyFont="1"/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/>
    <xf numFmtId="0" fontId="9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0" fillId="0" borderId="0" xfId="0" applyFont="1" applyAlignme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5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AK1000"/>
  <sheetViews>
    <sheetView zoomScale="70" zoomScaleNormal="70" workbookViewId="0">
      <pane ySplit="2" topLeftCell="A3" activePane="bottomLeft" state="frozen"/>
      <selection pane="bottomLeft" sqref="A1:XFD3"/>
    </sheetView>
  </sheetViews>
  <sheetFormatPr defaultColWidth="14.42578125" defaultRowHeight="15" customHeight="1" x14ac:dyDescent="0.2"/>
  <cols>
    <col min="1" max="1" width="15" customWidth="1"/>
    <col min="2" max="2" width="36.5703125" customWidth="1"/>
    <col min="3" max="3" width="9" customWidth="1"/>
    <col min="4" max="4" width="13" customWidth="1"/>
    <col min="5" max="5" width="8.85546875" customWidth="1"/>
    <col min="6" max="6" width="10.5703125" customWidth="1"/>
    <col min="7" max="7" width="12.85546875" customWidth="1"/>
    <col min="8" max="8" width="9.42578125" customWidth="1"/>
    <col min="9" max="9" width="12.85546875" customWidth="1"/>
    <col min="10" max="10" width="8.85546875" customWidth="1"/>
    <col min="11" max="11" width="10" customWidth="1"/>
    <col min="12" max="12" width="12.42578125" customWidth="1"/>
    <col min="13" max="13" width="9.42578125" customWidth="1"/>
    <col min="14" max="14" width="13.140625" customWidth="1"/>
    <col min="15" max="15" width="8.85546875" customWidth="1"/>
    <col min="16" max="16" width="10.5703125" customWidth="1"/>
    <col min="17" max="17" width="11.7109375" customWidth="1"/>
    <col min="18" max="37" width="14.42578125" customWidth="1"/>
  </cols>
  <sheetData>
    <row r="1" spans="1:37" ht="45" customHeight="1" x14ac:dyDescent="0.25">
      <c r="A1" s="1" t="s">
        <v>0</v>
      </c>
      <c r="B1" s="2" t="s">
        <v>1</v>
      </c>
      <c r="C1" s="103" t="s">
        <v>2</v>
      </c>
      <c r="D1" s="104"/>
      <c r="E1" s="104"/>
      <c r="F1" s="104"/>
      <c r="G1" s="102"/>
      <c r="H1" s="105" t="s">
        <v>3</v>
      </c>
      <c r="I1" s="104"/>
      <c r="J1" s="104"/>
      <c r="K1" s="104"/>
      <c r="L1" s="102"/>
      <c r="M1" s="10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6" customHeight="1" x14ac:dyDescent="0.25">
      <c r="A3" s="1"/>
      <c r="B3" s="1" t="s">
        <v>16</v>
      </c>
      <c r="C3" s="1"/>
      <c r="D3" s="5" t="s">
        <v>17</v>
      </c>
      <c r="E3" s="5" t="s">
        <v>65</v>
      </c>
      <c r="F3" s="5" t="s">
        <v>18</v>
      </c>
      <c r="G3" s="5" t="s">
        <v>64</v>
      </c>
      <c r="H3" s="5"/>
      <c r="I3" s="5" t="s">
        <v>17</v>
      </c>
      <c r="J3" s="5" t="s">
        <v>65</v>
      </c>
      <c r="K3" s="5" t="s">
        <v>18</v>
      </c>
      <c r="L3" s="5" t="s">
        <v>64</v>
      </c>
      <c r="M3" s="5"/>
      <c r="N3" s="5" t="s">
        <v>17</v>
      </c>
      <c r="O3" s="5" t="s">
        <v>65</v>
      </c>
      <c r="P3" s="5" t="s">
        <v>18</v>
      </c>
      <c r="Q3" s="5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">
      <c r="A5" s="9"/>
      <c r="B5" s="106" t="s">
        <v>19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30.75" customHeight="1" x14ac:dyDescent="0.25">
      <c r="A6" s="29"/>
      <c r="B6" s="98" t="s">
        <v>94</v>
      </c>
      <c r="C6" s="14">
        <v>100</v>
      </c>
      <c r="D6" s="14">
        <v>66.709999999999994</v>
      </c>
      <c r="E6" s="14">
        <v>1.01</v>
      </c>
      <c r="F6" s="14">
        <v>3.63</v>
      </c>
      <c r="G6" s="14">
        <v>7.45</v>
      </c>
      <c r="H6" s="14">
        <v>100</v>
      </c>
      <c r="I6" s="13">
        <v>66.709999999999994</v>
      </c>
      <c r="J6" s="13">
        <v>1.01</v>
      </c>
      <c r="K6" s="13">
        <v>3.63</v>
      </c>
      <c r="L6" s="13">
        <v>7.45</v>
      </c>
      <c r="M6" s="13">
        <v>100</v>
      </c>
      <c r="N6" s="13">
        <v>66.709999999999994</v>
      </c>
      <c r="O6" s="13">
        <v>1.01</v>
      </c>
      <c r="P6" s="13">
        <v>3.63</v>
      </c>
      <c r="Q6" s="13">
        <v>7.45</v>
      </c>
      <c r="R6" s="3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5.75" customHeight="1" x14ac:dyDescent="0.25">
      <c r="A7" s="11"/>
      <c r="B7" s="11" t="s">
        <v>20</v>
      </c>
      <c r="C7" s="18">
        <v>50</v>
      </c>
      <c r="D7" s="13">
        <v>97.9</v>
      </c>
      <c r="E7" s="13">
        <v>5.4</v>
      </c>
      <c r="F7" s="13">
        <v>6.9</v>
      </c>
      <c r="G7" s="13">
        <v>3.7</v>
      </c>
      <c r="H7" s="18">
        <v>50</v>
      </c>
      <c r="I7" s="13">
        <v>97.9</v>
      </c>
      <c r="J7" s="13">
        <v>5.4</v>
      </c>
      <c r="K7" s="13">
        <v>6.9</v>
      </c>
      <c r="L7" s="13">
        <v>3.7</v>
      </c>
      <c r="M7" s="18">
        <v>50</v>
      </c>
      <c r="N7" s="13">
        <v>97.9</v>
      </c>
      <c r="O7" s="13">
        <v>5.4</v>
      </c>
      <c r="P7" s="13">
        <v>6.9</v>
      </c>
      <c r="Q7" s="13">
        <v>3.7</v>
      </c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.75" customHeight="1" x14ac:dyDescent="0.25">
      <c r="A8" s="21"/>
      <c r="B8" s="11" t="s">
        <v>21</v>
      </c>
      <c r="C8" s="12">
        <v>120</v>
      </c>
      <c r="D8" s="13">
        <v>151.91999999999999</v>
      </c>
      <c r="E8" s="13">
        <v>4.84</v>
      </c>
      <c r="F8" s="13">
        <v>3.32</v>
      </c>
      <c r="G8" s="13">
        <v>25.24</v>
      </c>
      <c r="H8" s="12">
        <v>150</v>
      </c>
      <c r="I8" s="13">
        <v>189.9</v>
      </c>
      <c r="J8" s="13">
        <v>6</v>
      </c>
      <c r="K8" s="13">
        <v>4.2</v>
      </c>
      <c r="L8" s="13">
        <v>31.5</v>
      </c>
      <c r="M8" s="12">
        <v>150</v>
      </c>
      <c r="N8" s="13">
        <v>189.9</v>
      </c>
      <c r="O8" s="13">
        <v>6</v>
      </c>
      <c r="P8" s="13">
        <v>4.2</v>
      </c>
      <c r="Q8" s="13">
        <v>31.5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5.75" customHeight="1" x14ac:dyDescent="0.25">
      <c r="A9" s="21"/>
      <c r="B9" s="11" t="s">
        <v>22</v>
      </c>
      <c r="C9" s="12">
        <v>180</v>
      </c>
      <c r="D9" s="13">
        <v>109.91</v>
      </c>
      <c r="E9" s="13">
        <v>6.08</v>
      </c>
      <c r="F9" s="13">
        <v>5.36</v>
      </c>
      <c r="G9" s="13">
        <v>9.5500000000000007</v>
      </c>
      <c r="H9" s="12">
        <v>180</v>
      </c>
      <c r="I9" s="13">
        <v>109.91</v>
      </c>
      <c r="J9" s="13">
        <v>6.08</v>
      </c>
      <c r="K9" s="13">
        <v>5.36</v>
      </c>
      <c r="L9" s="13">
        <v>9.5500000000000007</v>
      </c>
      <c r="M9" s="12">
        <v>180</v>
      </c>
      <c r="N9" s="13">
        <v>109.91</v>
      </c>
      <c r="O9" s="13">
        <v>6.08</v>
      </c>
      <c r="P9" s="13">
        <v>5.36</v>
      </c>
      <c r="Q9" s="13">
        <v>9.5500000000000007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5.75" customHeight="1" x14ac:dyDescent="0.25">
      <c r="A10" s="11"/>
      <c r="B10" s="11" t="s">
        <v>23</v>
      </c>
      <c r="C10" s="22">
        <v>30</v>
      </c>
      <c r="D10" s="23">
        <v>71</v>
      </c>
      <c r="E10" s="23">
        <v>2</v>
      </c>
      <c r="F10" s="23">
        <v>2</v>
      </c>
      <c r="G10" s="23">
        <v>10</v>
      </c>
      <c r="H10" s="22">
        <v>50</v>
      </c>
      <c r="I10" s="23">
        <v>118</v>
      </c>
      <c r="J10" s="23">
        <v>3</v>
      </c>
      <c r="K10" s="23">
        <v>4</v>
      </c>
      <c r="L10" s="23">
        <v>16.7</v>
      </c>
      <c r="M10" s="22">
        <v>50</v>
      </c>
      <c r="N10" s="23">
        <v>118</v>
      </c>
      <c r="O10" s="23">
        <v>3</v>
      </c>
      <c r="P10" s="23">
        <v>4</v>
      </c>
      <c r="Q10" s="23">
        <v>16.7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5.75" customHeight="1" x14ac:dyDescent="0.25">
      <c r="A11" s="19"/>
      <c r="B11" s="11" t="s">
        <v>24</v>
      </c>
      <c r="C11" s="14">
        <v>100</v>
      </c>
      <c r="D11" s="13">
        <v>95</v>
      </c>
      <c r="E11" s="13">
        <v>1.5</v>
      </c>
      <c r="F11" s="13">
        <v>0.2</v>
      </c>
      <c r="G11" s="13">
        <v>21.8</v>
      </c>
      <c r="H11" s="14">
        <v>100</v>
      </c>
      <c r="I11" s="13">
        <v>95</v>
      </c>
      <c r="J11" s="13">
        <v>1.5</v>
      </c>
      <c r="K11" s="13">
        <v>0.2</v>
      </c>
      <c r="L11" s="13">
        <v>21.8</v>
      </c>
      <c r="M11" s="14">
        <v>100</v>
      </c>
      <c r="N11" s="13">
        <v>95</v>
      </c>
      <c r="O11" s="13">
        <v>1.5</v>
      </c>
      <c r="P11" s="13">
        <v>0.2</v>
      </c>
      <c r="Q11" s="13">
        <v>21.8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.75" customHeight="1" x14ac:dyDescent="0.25">
      <c r="A12" s="101" t="s">
        <v>25</v>
      </c>
      <c r="B12" s="102"/>
      <c r="C12" s="24">
        <f t="shared" ref="C12:Q12" si="0">SUM(C6:C11)</f>
        <v>580</v>
      </c>
      <c r="D12" s="25">
        <f t="shared" si="0"/>
        <v>592.43999999999994</v>
      </c>
      <c r="E12" s="25">
        <f t="shared" si="0"/>
        <v>20.83</v>
      </c>
      <c r="F12" s="25">
        <f t="shared" si="0"/>
        <v>21.41</v>
      </c>
      <c r="G12" s="25">
        <f t="shared" si="0"/>
        <v>77.739999999999995</v>
      </c>
      <c r="H12" s="24">
        <f t="shared" si="0"/>
        <v>630</v>
      </c>
      <c r="I12" s="25">
        <f t="shared" si="0"/>
        <v>677.42</v>
      </c>
      <c r="J12" s="25">
        <f t="shared" si="0"/>
        <v>22.990000000000002</v>
      </c>
      <c r="K12" s="25">
        <f t="shared" si="0"/>
        <v>24.29</v>
      </c>
      <c r="L12" s="25">
        <f t="shared" si="0"/>
        <v>90.7</v>
      </c>
      <c r="M12" s="24">
        <f t="shared" si="0"/>
        <v>630</v>
      </c>
      <c r="N12" s="25">
        <f t="shared" si="0"/>
        <v>677.42</v>
      </c>
      <c r="O12" s="25">
        <f t="shared" si="0"/>
        <v>22.990000000000002</v>
      </c>
      <c r="P12" s="25">
        <f t="shared" si="0"/>
        <v>24.29</v>
      </c>
      <c r="Q12" s="25">
        <f t="shared" si="0"/>
        <v>90.7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.75" customHeight="1" x14ac:dyDescent="0.25">
      <c r="A13" s="26"/>
      <c r="B13" s="26" t="s">
        <v>26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.75" customHeight="1" x14ac:dyDescent="0.25">
      <c r="A14" s="29"/>
      <c r="B14" s="29" t="s">
        <v>27</v>
      </c>
      <c r="C14" s="14">
        <v>100</v>
      </c>
      <c r="D14" s="14">
        <v>71.63</v>
      </c>
      <c r="E14" s="14">
        <v>1.82</v>
      </c>
      <c r="F14" s="14">
        <v>3.37</v>
      </c>
      <c r="G14" s="14">
        <v>8.6300000000000008</v>
      </c>
      <c r="H14" s="14">
        <v>100</v>
      </c>
      <c r="I14" s="13">
        <v>71.63</v>
      </c>
      <c r="J14" s="13">
        <v>1.82</v>
      </c>
      <c r="K14" s="13">
        <v>3.37</v>
      </c>
      <c r="L14" s="13">
        <v>8.6300000000000008</v>
      </c>
      <c r="M14" s="13">
        <v>100</v>
      </c>
      <c r="N14" s="13">
        <v>71.63</v>
      </c>
      <c r="O14" s="13">
        <v>1.82</v>
      </c>
      <c r="P14" s="13">
        <v>3.37</v>
      </c>
      <c r="Q14" s="13">
        <v>8.6300000000000008</v>
      </c>
      <c r="R14" s="30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30.75" customHeight="1" x14ac:dyDescent="0.25">
      <c r="A15" s="29"/>
      <c r="B15" s="29" t="s">
        <v>28</v>
      </c>
      <c r="C15" s="14">
        <v>70</v>
      </c>
      <c r="D15" s="14">
        <v>110</v>
      </c>
      <c r="E15" s="14">
        <v>15.2</v>
      </c>
      <c r="F15" s="14">
        <v>3.5</v>
      </c>
      <c r="G15" s="14">
        <v>2.5</v>
      </c>
      <c r="H15" s="14">
        <v>100</v>
      </c>
      <c r="I15" s="13">
        <v>157.15</v>
      </c>
      <c r="J15" s="13">
        <v>21.7</v>
      </c>
      <c r="K15" s="13">
        <v>5.0599999999999996</v>
      </c>
      <c r="L15" s="13">
        <v>3.63</v>
      </c>
      <c r="M15" s="13">
        <v>120</v>
      </c>
      <c r="N15" s="13">
        <v>188.6</v>
      </c>
      <c r="O15" s="13">
        <v>26</v>
      </c>
      <c r="P15" s="13">
        <v>6.1</v>
      </c>
      <c r="Q15" s="13">
        <v>4.4000000000000004</v>
      </c>
      <c r="R15" s="30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5.75" customHeight="1" x14ac:dyDescent="0.25">
      <c r="A16" s="28"/>
      <c r="B16" s="29" t="s">
        <v>29</v>
      </c>
      <c r="C16" s="14">
        <v>120</v>
      </c>
      <c r="D16" s="13">
        <v>171.26</v>
      </c>
      <c r="E16" s="13">
        <v>2.85</v>
      </c>
      <c r="F16" s="13">
        <v>8.36</v>
      </c>
      <c r="G16" s="13">
        <v>21.12</v>
      </c>
      <c r="H16" s="14">
        <v>150</v>
      </c>
      <c r="I16" s="13">
        <v>214.1</v>
      </c>
      <c r="J16" s="13">
        <v>3.6</v>
      </c>
      <c r="K16" s="13">
        <v>10.5</v>
      </c>
      <c r="L16" s="13">
        <v>26.4</v>
      </c>
      <c r="M16" s="14">
        <v>150</v>
      </c>
      <c r="N16" s="13">
        <v>214.1</v>
      </c>
      <c r="O16" s="13">
        <v>3.6</v>
      </c>
      <c r="P16" s="13">
        <v>10.5</v>
      </c>
      <c r="Q16" s="13">
        <v>26.4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5.75" customHeight="1" x14ac:dyDescent="0.25">
      <c r="A17" s="19"/>
      <c r="B17" s="11" t="s">
        <v>30</v>
      </c>
      <c r="C17" s="14">
        <v>200</v>
      </c>
      <c r="D17" s="13">
        <v>76.86</v>
      </c>
      <c r="E17" s="13">
        <v>3.75</v>
      </c>
      <c r="F17" s="13">
        <v>3.05</v>
      </c>
      <c r="G17" s="13">
        <v>6.36</v>
      </c>
      <c r="H17" s="14">
        <v>200</v>
      </c>
      <c r="I17" s="13">
        <v>76.86</v>
      </c>
      <c r="J17" s="13">
        <v>3.75</v>
      </c>
      <c r="K17" s="13">
        <v>3.05</v>
      </c>
      <c r="L17" s="13">
        <v>6.36</v>
      </c>
      <c r="M17" s="14">
        <v>200</v>
      </c>
      <c r="N17" s="13">
        <v>76.86</v>
      </c>
      <c r="O17" s="13">
        <v>3.75</v>
      </c>
      <c r="P17" s="13">
        <v>3.05</v>
      </c>
      <c r="Q17" s="13">
        <v>6.36</v>
      </c>
      <c r="R17" s="31"/>
      <c r="S17" s="31"/>
      <c r="T17" s="31"/>
      <c r="U17" s="31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.75" customHeight="1" x14ac:dyDescent="0.25">
      <c r="A18" s="28"/>
      <c r="B18" s="11" t="s">
        <v>31</v>
      </c>
      <c r="C18" s="22">
        <v>30</v>
      </c>
      <c r="D18" s="20">
        <v>68</v>
      </c>
      <c r="E18" s="20">
        <v>1</v>
      </c>
      <c r="F18" s="20">
        <v>0.21</v>
      </c>
      <c r="G18" s="20">
        <v>15</v>
      </c>
      <c r="H18" s="22">
        <v>50</v>
      </c>
      <c r="I18" s="13">
        <v>113</v>
      </c>
      <c r="J18" s="13">
        <v>2</v>
      </c>
      <c r="K18" s="13">
        <v>0.35</v>
      </c>
      <c r="L18" s="13">
        <v>25</v>
      </c>
      <c r="M18" s="22">
        <v>50</v>
      </c>
      <c r="N18" s="13">
        <v>113</v>
      </c>
      <c r="O18" s="13">
        <v>2</v>
      </c>
      <c r="P18" s="13">
        <v>0.35</v>
      </c>
      <c r="Q18" s="13">
        <v>25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5.75" customHeight="1" x14ac:dyDescent="0.25">
      <c r="A19" s="11"/>
      <c r="B19" s="11" t="s">
        <v>32</v>
      </c>
      <c r="C19" s="18">
        <v>100</v>
      </c>
      <c r="D19" s="20">
        <v>50</v>
      </c>
      <c r="E19" s="20">
        <v>0.9</v>
      </c>
      <c r="F19" s="20">
        <v>0.2</v>
      </c>
      <c r="G19" s="20">
        <v>11</v>
      </c>
      <c r="H19" s="22">
        <v>100</v>
      </c>
      <c r="I19" s="20">
        <v>50</v>
      </c>
      <c r="J19" s="20">
        <v>0.9</v>
      </c>
      <c r="K19" s="20">
        <v>0.2</v>
      </c>
      <c r="L19" s="20">
        <v>11</v>
      </c>
      <c r="M19" s="22">
        <v>100</v>
      </c>
      <c r="N19" s="20">
        <v>50</v>
      </c>
      <c r="O19" s="20">
        <v>0.9</v>
      </c>
      <c r="P19" s="20">
        <v>0.2</v>
      </c>
      <c r="Q19" s="13">
        <v>11</v>
      </c>
      <c r="R19" s="30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5.75" customHeight="1" x14ac:dyDescent="0.25">
      <c r="A20" s="101" t="s">
        <v>25</v>
      </c>
      <c r="B20" s="102"/>
      <c r="C20" s="33">
        <f t="shared" ref="C20:Q20" si="1">SUM(C14:C19)</f>
        <v>620</v>
      </c>
      <c r="D20" s="34">
        <f t="shared" si="1"/>
        <v>547.75</v>
      </c>
      <c r="E20" s="34">
        <f t="shared" si="1"/>
        <v>25.52</v>
      </c>
      <c r="F20" s="34">
        <f t="shared" si="1"/>
        <v>18.690000000000001</v>
      </c>
      <c r="G20" s="34">
        <f t="shared" si="1"/>
        <v>64.61</v>
      </c>
      <c r="H20" s="33">
        <f t="shared" si="1"/>
        <v>700</v>
      </c>
      <c r="I20" s="34">
        <f t="shared" si="1"/>
        <v>682.74</v>
      </c>
      <c r="J20" s="34">
        <f t="shared" si="1"/>
        <v>33.770000000000003</v>
      </c>
      <c r="K20" s="34">
        <f t="shared" si="1"/>
        <v>22.53</v>
      </c>
      <c r="L20" s="34">
        <f t="shared" si="1"/>
        <v>81.02</v>
      </c>
      <c r="M20" s="33">
        <f t="shared" si="1"/>
        <v>720</v>
      </c>
      <c r="N20" s="34">
        <f t="shared" si="1"/>
        <v>714.19</v>
      </c>
      <c r="O20" s="34">
        <f t="shared" si="1"/>
        <v>38.07</v>
      </c>
      <c r="P20" s="34">
        <f t="shared" si="1"/>
        <v>23.57</v>
      </c>
      <c r="Q20" s="13">
        <f t="shared" si="1"/>
        <v>81.789999999999992</v>
      </c>
      <c r="R20" s="17"/>
      <c r="S20" s="17"/>
      <c r="T20" s="17"/>
      <c r="U20" s="17"/>
      <c r="V20" s="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.75" customHeight="1" x14ac:dyDescent="0.25">
      <c r="A21" s="26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.75" customHeight="1" x14ac:dyDescent="0.25">
      <c r="A22" s="29"/>
      <c r="B22" s="98" t="s">
        <v>92</v>
      </c>
      <c r="C22" s="14">
        <v>75</v>
      </c>
      <c r="D22" s="14">
        <v>112.25</v>
      </c>
      <c r="E22" s="14">
        <v>1.9</v>
      </c>
      <c r="F22" s="14">
        <v>7.45</v>
      </c>
      <c r="G22" s="14">
        <v>9.43</v>
      </c>
      <c r="H22" s="14">
        <v>75</v>
      </c>
      <c r="I22" s="13">
        <v>112.25</v>
      </c>
      <c r="J22" s="13">
        <v>1.9</v>
      </c>
      <c r="K22" s="13">
        <v>7.45</v>
      </c>
      <c r="L22" s="13">
        <v>9.43</v>
      </c>
      <c r="M22" s="13">
        <v>75</v>
      </c>
      <c r="N22" s="13">
        <v>112.25</v>
      </c>
      <c r="O22" s="13">
        <v>1.9</v>
      </c>
      <c r="P22" s="13">
        <v>7.45</v>
      </c>
      <c r="Q22" s="13">
        <v>9.43</v>
      </c>
      <c r="R22" s="3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5.75" customHeight="1" x14ac:dyDescent="0.25">
      <c r="A23" s="21"/>
      <c r="B23" s="11" t="s">
        <v>34</v>
      </c>
      <c r="C23" s="12">
        <v>180</v>
      </c>
      <c r="D23" s="13">
        <v>277.5</v>
      </c>
      <c r="E23" s="13">
        <v>15.8</v>
      </c>
      <c r="F23" s="13">
        <v>12.6</v>
      </c>
      <c r="G23" s="13">
        <v>27.5</v>
      </c>
      <c r="H23" s="12">
        <v>250</v>
      </c>
      <c r="I23" s="13">
        <v>385.5</v>
      </c>
      <c r="J23" s="13">
        <v>22</v>
      </c>
      <c r="K23" s="13">
        <v>17.399999999999999</v>
      </c>
      <c r="L23" s="13">
        <v>38.200000000000003</v>
      </c>
      <c r="M23" s="12">
        <v>300</v>
      </c>
      <c r="N23" s="13">
        <v>462.6</v>
      </c>
      <c r="O23" s="13">
        <v>26.4</v>
      </c>
      <c r="P23" s="13">
        <v>20.9</v>
      </c>
      <c r="Q23" s="13">
        <v>45.8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5.75" customHeight="1" x14ac:dyDescent="0.25">
      <c r="A24" s="11"/>
      <c r="B24" s="19" t="s">
        <v>35</v>
      </c>
      <c r="C24" s="14">
        <v>125</v>
      </c>
      <c r="D24" s="13">
        <v>86</v>
      </c>
      <c r="E24" s="13">
        <v>4</v>
      </c>
      <c r="F24" s="13">
        <v>3</v>
      </c>
      <c r="G24" s="13">
        <v>10</v>
      </c>
      <c r="H24" s="14">
        <v>125</v>
      </c>
      <c r="I24" s="13">
        <v>86</v>
      </c>
      <c r="J24" s="13">
        <v>4</v>
      </c>
      <c r="K24" s="13">
        <v>3</v>
      </c>
      <c r="L24" s="13">
        <v>10</v>
      </c>
      <c r="M24" s="14">
        <v>125</v>
      </c>
      <c r="N24" s="13">
        <v>86</v>
      </c>
      <c r="O24" s="13">
        <v>4</v>
      </c>
      <c r="P24" s="13">
        <v>3</v>
      </c>
      <c r="Q24" s="13">
        <v>10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5.75" customHeight="1" x14ac:dyDescent="0.25">
      <c r="A25" s="19"/>
      <c r="B25" s="11" t="s">
        <v>36</v>
      </c>
      <c r="C25" s="14">
        <v>100</v>
      </c>
      <c r="D25" s="13">
        <v>52.4</v>
      </c>
      <c r="E25" s="13">
        <v>0.4</v>
      </c>
      <c r="F25" s="13">
        <v>0.4</v>
      </c>
      <c r="G25" s="13">
        <v>11.8</v>
      </c>
      <c r="H25" s="14">
        <v>100</v>
      </c>
      <c r="I25" s="13">
        <v>52.4</v>
      </c>
      <c r="J25" s="13">
        <v>0.4</v>
      </c>
      <c r="K25" s="13">
        <v>0.4</v>
      </c>
      <c r="L25" s="13">
        <v>13</v>
      </c>
      <c r="M25" s="14">
        <v>100</v>
      </c>
      <c r="N25" s="13">
        <v>52.4</v>
      </c>
      <c r="O25" s="13">
        <v>0.4</v>
      </c>
      <c r="P25" s="13">
        <v>0.4</v>
      </c>
      <c r="Q25" s="13">
        <v>13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5.75" customHeight="1" x14ac:dyDescent="0.25">
      <c r="A26" s="101" t="s">
        <v>25</v>
      </c>
      <c r="B26" s="102"/>
      <c r="C26" s="35">
        <f t="shared" ref="C26:Q26" si="2">SUM(C22:C25)</f>
        <v>480</v>
      </c>
      <c r="D26" s="34">
        <f t="shared" si="2"/>
        <v>528.15</v>
      </c>
      <c r="E26" s="34">
        <f t="shared" si="2"/>
        <v>22.099999999999998</v>
      </c>
      <c r="F26" s="34">
        <f t="shared" si="2"/>
        <v>23.45</v>
      </c>
      <c r="G26" s="34">
        <f t="shared" si="2"/>
        <v>58.730000000000004</v>
      </c>
      <c r="H26" s="35">
        <f t="shared" si="2"/>
        <v>550</v>
      </c>
      <c r="I26" s="34">
        <f t="shared" si="2"/>
        <v>636.15</v>
      </c>
      <c r="J26" s="34">
        <f t="shared" si="2"/>
        <v>28.299999999999997</v>
      </c>
      <c r="K26" s="34">
        <f t="shared" si="2"/>
        <v>28.249999999999996</v>
      </c>
      <c r="L26" s="34">
        <f t="shared" si="2"/>
        <v>70.63</v>
      </c>
      <c r="M26" s="35">
        <f t="shared" si="2"/>
        <v>600</v>
      </c>
      <c r="N26" s="34">
        <f t="shared" si="2"/>
        <v>713.25</v>
      </c>
      <c r="O26" s="34">
        <f t="shared" si="2"/>
        <v>32.699999999999996</v>
      </c>
      <c r="P26" s="34">
        <f t="shared" si="2"/>
        <v>31.749999999999996</v>
      </c>
      <c r="Q26" s="13">
        <f t="shared" si="2"/>
        <v>78.22999999999999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.75" customHeight="1" x14ac:dyDescent="0.25">
      <c r="A27" s="26"/>
      <c r="B27" s="26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75" customHeight="1" x14ac:dyDescent="0.25">
      <c r="A28" s="19"/>
      <c r="B28" s="11" t="s">
        <v>95</v>
      </c>
      <c r="C28" s="14">
        <v>100</v>
      </c>
      <c r="D28" s="13">
        <v>112.16</v>
      </c>
      <c r="E28" s="13">
        <v>4.57</v>
      </c>
      <c r="F28" s="13">
        <v>7.17</v>
      </c>
      <c r="G28" s="13">
        <v>7.88</v>
      </c>
      <c r="H28" s="14">
        <v>100</v>
      </c>
      <c r="I28" s="13">
        <v>112.16</v>
      </c>
      <c r="J28" s="13">
        <v>4.57</v>
      </c>
      <c r="K28" s="13">
        <v>7.17</v>
      </c>
      <c r="L28" s="13">
        <v>7.88</v>
      </c>
      <c r="M28" s="14">
        <v>100</v>
      </c>
      <c r="N28" s="13">
        <v>112.16</v>
      </c>
      <c r="O28" s="13">
        <v>4.57</v>
      </c>
      <c r="P28" s="13">
        <v>7.17</v>
      </c>
      <c r="Q28" s="13">
        <v>7.88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0.75" customHeight="1" x14ac:dyDescent="0.25">
      <c r="A29" s="19"/>
      <c r="B29" s="11" t="s">
        <v>38</v>
      </c>
      <c r="C29" s="14">
        <v>60</v>
      </c>
      <c r="D29" s="13">
        <v>69.900000000000006</v>
      </c>
      <c r="E29" s="13">
        <v>8.6</v>
      </c>
      <c r="F29" s="13">
        <v>3.2</v>
      </c>
      <c r="G29" s="13">
        <v>5.3</v>
      </c>
      <c r="H29" s="14">
        <v>90</v>
      </c>
      <c r="I29" s="13">
        <v>104.8</v>
      </c>
      <c r="J29" s="13">
        <v>12.9</v>
      </c>
      <c r="K29" s="13">
        <v>4.7</v>
      </c>
      <c r="L29" s="13">
        <v>5.2</v>
      </c>
      <c r="M29" s="14">
        <v>120</v>
      </c>
      <c r="N29" s="13">
        <v>139.80000000000001</v>
      </c>
      <c r="O29" s="13">
        <v>17.2</v>
      </c>
      <c r="P29" s="13">
        <v>6.3</v>
      </c>
      <c r="Q29" s="13">
        <v>7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5.75" customHeight="1" x14ac:dyDescent="0.25">
      <c r="A30" s="19"/>
      <c r="B30" s="11" t="s">
        <v>39</v>
      </c>
      <c r="C30" s="14">
        <v>120</v>
      </c>
      <c r="D30" s="13">
        <v>164.1</v>
      </c>
      <c r="E30" s="13">
        <v>3.7</v>
      </c>
      <c r="F30" s="13">
        <v>3</v>
      </c>
      <c r="G30" s="13">
        <v>30.2</v>
      </c>
      <c r="H30" s="14">
        <v>150</v>
      </c>
      <c r="I30" s="13">
        <v>205.2</v>
      </c>
      <c r="J30" s="13">
        <v>4.7</v>
      </c>
      <c r="K30" s="13">
        <v>3.8</v>
      </c>
      <c r="L30" s="13">
        <v>37.700000000000003</v>
      </c>
      <c r="M30" s="14">
        <v>150</v>
      </c>
      <c r="N30" s="13">
        <v>205.2</v>
      </c>
      <c r="O30" s="13">
        <v>4.7</v>
      </c>
      <c r="P30" s="13">
        <v>3.8</v>
      </c>
      <c r="Q30" s="13">
        <v>37.700000000000003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.75" customHeight="1" x14ac:dyDescent="0.25">
      <c r="A31" s="19"/>
      <c r="B31" s="11" t="s">
        <v>40</v>
      </c>
      <c r="C31" s="14">
        <v>150</v>
      </c>
      <c r="D31" s="13">
        <v>31.5</v>
      </c>
      <c r="E31" s="13">
        <v>1.5</v>
      </c>
      <c r="F31" s="13">
        <v>0</v>
      </c>
      <c r="G31" s="13">
        <v>6</v>
      </c>
      <c r="H31" s="14">
        <v>150</v>
      </c>
      <c r="I31" s="13">
        <v>31.5</v>
      </c>
      <c r="J31" s="13">
        <v>1.5</v>
      </c>
      <c r="K31" s="13">
        <v>0</v>
      </c>
      <c r="L31" s="13">
        <v>6</v>
      </c>
      <c r="M31" s="14">
        <v>150</v>
      </c>
      <c r="N31" s="13">
        <v>31.5</v>
      </c>
      <c r="O31" s="13">
        <v>1.5</v>
      </c>
      <c r="P31" s="13">
        <v>0</v>
      </c>
      <c r="Q31" s="13">
        <v>6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5.75" customHeight="1" x14ac:dyDescent="0.25">
      <c r="A32" s="11"/>
      <c r="B32" s="11" t="s">
        <v>31</v>
      </c>
      <c r="C32" s="18">
        <v>30</v>
      </c>
      <c r="D32" s="36">
        <v>68</v>
      </c>
      <c r="E32" s="18">
        <v>1</v>
      </c>
      <c r="F32" s="18">
        <v>0.21</v>
      </c>
      <c r="G32" s="18">
        <v>15</v>
      </c>
      <c r="H32" s="18">
        <v>50</v>
      </c>
      <c r="I32" s="13">
        <v>113</v>
      </c>
      <c r="J32" s="13">
        <v>2</v>
      </c>
      <c r="K32" s="13">
        <v>0.35</v>
      </c>
      <c r="L32" s="13">
        <v>25</v>
      </c>
      <c r="M32" s="18">
        <v>50</v>
      </c>
      <c r="N32" s="13">
        <v>113</v>
      </c>
      <c r="O32" s="13">
        <v>2</v>
      </c>
      <c r="P32" s="13">
        <v>0.35</v>
      </c>
      <c r="Q32" s="13">
        <v>25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 customHeight="1" x14ac:dyDescent="0.25">
      <c r="A33" s="19"/>
      <c r="B33" s="11" t="s">
        <v>24</v>
      </c>
      <c r="C33" s="14">
        <v>100</v>
      </c>
      <c r="D33" s="13">
        <v>95</v>
      </c>
      <c r="E33" s="13">
        <v>1.5</v>
      </c>
      <c r="F33" s="13">
        <v>0.2</v>
      </c>
      <c r="G33" s="13">
        <v>21.8</v>
      </c>
      <c r="H33" s="14">
        <v>100</v>
      </c>
      <c r="I33" s="13">
        <v>95</v>
      </c>
      <c r="J33" s="13">
        <v>1.5</v>
      </c>
      <c r="K33" s="13">
        <v>0.2</v>
      </c>
      <c r="L33" s="13">
        <v>21.8</v>
      </c>
      <c r="M33" s="14">
        <v>100</v>
      </c>
      <c r="N33" s="13">
        <v>95</v>
      </c>
      <c r="O33" s="13">
        <v>1.5</v>
      </c>
      <c r="P33" s="13">
        <v>0.2</v>
      </c>
      <c r="Q33" s="13">
        <v>21.8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21" customHeight="1" x14ac:dyDescent="0.25">
      <c r="A34" s="101" t="s">
        <v>25</v>
      </c>
      <c r="B34" s="102"/>
      <c r="C34" s="24">
        <f t="shared" ref="C34:M34" si="3">C28+C29+C30+C31+C32+C33</f>
        <v>560</v>
      </c>
      <c r="D34" s="25">
        <f t="shared" si="3"/>
        <v>540.66</v>
      </c>
      <c r="E34" s="25">
        <f t="shared" si="3"/>
        <v>20.87</v>
      </c>
      <c r="F34" s="25">
        <f t="shared" si="3"/>
        <v>13.780000000000001</v>
      </c>
      <c r="G34" s="25">
        <f t="shared" si="3"/>
        <v>86.179999999999993</v>
      </c>
      <c r="H34" s="37">
        <f t="shared" si="3"/>
        <v>640</v>
      </c>
      <c r="I34" s="25">
        <f t="shared" si="3"/>
        <v>661.66</v>
      </c>
      <c r="J34" s="25">
        <f t="shared" si="3"/>
        <v>27.169999999999998</v>
      </c>
      <c r="K34" s="25">
        <f t="shared" si="3"/>
        <v>16.220000000000002</v>
      </c>
      <c r="L34" s="25">
        <f t="shared" si="3"/>
        <v>103.58</v>
      </c>
      <c r="M34" s="37">
        <f t="shared" si="3"/>
        <v>670</v>
      </c>
      <c r="N34" s="25">
        <f t="shared" ref="N34:Q34" si="4">SUM(N28:N33)</f>
        <v>696.66</v>
      </c>
      <c r="O34" s="25">
        <f t="shared" si="4"/>
        <v>31.47</v>
      </c>
      <c r="P34" s="25">
        <f t="shared" si="4"/>
        <v>17.82</v>
      </c>
      <c r="Q34" s="25">
        <f t="shared" si="4"/>
        <v>105.38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.75" customHeight="1" x14ac:dyDescent="0.25">
      <c r="A35" s="26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5.75" customHeight="1" x14ac:dyDescent="0.25">
      <c r="A36" s="19"/>
      <c r="B36" s="99" t="s">
        <v>96</v>
      </c>
      <c r="C36" s="14">
        <v>180</v>
      </c>
      <c r="D36" s="13">
        <v>160.9</v>
      </c>
      <c r="E36" s="13">
        <v>4.0999999999999996</v>
      </c>
      <c r="F36" s="13">
        <v>6.1</v>
      </c>
      <c r="G36" s="13">
        <v>24.2</v>
      </c>
      <c r="H36" s="14">
        <v>250</v>
      </c>
      <c r="I36" s="13">
        <v>223.4</v>
      </c>
      <c r="J36" s="13">
        <v>5.7</v>
      </c>
      <c r="K36" s="13">
        <v>8.5</v>
      </c>
      <c r="L36" s="13">
        <v>33.6</v>
      </c>
      <c r="M36" s="14">
        <v>250</v>
      </c>
      <c r="N36" s="13">
        <v>223.4</v>
      </c>
      <c r="O36" s="13">
        <v>5.7</v>
      </c>
      <c r="P36" s="13">
        <v>8.5</v>
      </c>
      <c r="Q36" s="13">
        <v>33.6</v>
      </c>
      <c r="R36" s="31"/>
      <c r="S36" s="38"/>
      <c r="T36" s="38"/>
      <c r="U36" s="38"/>
      <c r="V36" s="38"/>
      <c r="W36" s="38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32.25" customHeight="1" x14ac:dyDescent="0.25">
      <c r="A37" s="19"/>
      <c r="B37" s="39" t="s">
        <v>42</v>
      </c>
      <c r="C37" s="14" t="s">
        <v>43</v>
      </c>
      <c r="D37" s="13">
        <v>303.2</v>
      </c>
      <c r="E37" s="13">
        <v>17.5</v>
      </c>
      <c r="F37" s="13">
        <v>14.3</v>
      </c>
      <c r="G37" s="13">
        <v>25.9</v>
      </c>
      <c r="H37" s="14" t="s">
        <v>44</v>
      </c>
      <c r="I37" s="13">
        <v>333.4</v>
      </c>
      <c r="J37" s="13">
        <v>19.399999999999999</v>
      </c>
      <c r="K37" s="13">
        <v>15.5</v>
      </c>
      <c r="L37" s="13">
        <v>28.7</v>
      </c>
      <c r="M37" s="14" t="s">
        <v>45</v>
      </c>
      <c r="N37" s="13">
        <v>371.2</v>
      </c>
      <c r="O37" s="13">
        <v>21.8</v>
      </c>
      <c r="P37" s="13">
        <v>17.100000000000001</v>
      </c>
      <c r="Q37" s="13">
        <v>32.200000000000003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33" customHeight="1" x14ac:dyDescent="0.25">
      <c r="A38" s="19"/>
      <c r="B38" s="11" t="s">
        <v>46</v>
      </c>
      <c r="C38" s="14">
        <v>150</v>
      </c>
      <c r="D38" s="13">
        <v>80.8</v>
      </c>
      <c r="E38" s="13">
        <v>0.2</v>
      </c>
      <c r="F38" s="13">
        <v>0.7</v>
      </c>
      <c r="G38" s="13">
        <v>18.7</v>
      </c>
      <c r="H38" s="14">
        <v>150</v>
      </c>
      <c r="I38" s="13">
        <v>80.8</v>
      </c>
      <c r="J38" s="13">
        <v>0.2</v>
      </c>
      <c r="K38" s="13">
        <v>0.7</v>
      </c>
      <c r="L38" s="13">
        <v>18.7</v>
      </c>
      <c r="M38" s="14">
        <v>150</v>
      </c>
      <c r="N38" s="13">
        <v>80.8</v>
      </c>
      <c r="O38" s="13">
        <v>0.2</v>
      </c>
      <c r="P38" s="13">
        <v>0.7</v>
      </c>
      <c r="Q38" s="13">
        <v>18.7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.75" customHeight="1" x14ac:dyDescent="0.25">
      <c r="A39" s="101" t="s">
        <v>25</v>
      </c>
      <c r="B39" s="102"/>
      <c r="C39" s="40">
        <f t="shared" ref="C39:Q39" si="5">SUM(C36:C38)</f>
        <v>330</v>
      </c>
      <c r="D39" s="25">
        <f t="shared" si="5"/>
        <v>544.9</v>
      </c>
      <c r="E39" s="25">
        <f t="shared" si="5"/>
        <v>21.8</v>
      </c>
      <c r="F39" s="25">
        <f t="shared" si="5"/>
        <v>21.099999999999998</v>
      </c>
      <c r="G39" s="25">
        <f t="shared" si="5"/>
        <v>68.8</v>
      </c>
      <c r="H39" s="40">
        <f t="shared" si="5"/>
        <v>400</v>
      </c>
      <c r="I39" s="25">
        <f t="shared" si="5"/>
        <v>637.59999999999991</v>
      </c>
      <c r="J39" s="25">
        <f t="shared" si="5"/>
        <v>25.299999999999997</v>
      </c>
      <c r="K39" s="25">
        <f t="shared" si="5"/>
        <v>24.7</v>
      </c>
      <c r="L39" s="25">
        <f t="shared" si="5"/>
        <v>81</v>
      </c>
      <c r="M39" s="40">
        <f t="shared" si="5"/>
        <v>400</v>
      </c>
      <c r="N39" s="25">
        <f t="shared" si="5"/>
        <v>675.4</v>
      </c>
      <c r="O39" s="25">
        <f t="shared" si="5"/>
        <v>27.7</v>
      </c>
      <c r="P39" s="25">
        <f t="shared" si="5"/>
        <v>26.3</v>
      </c>
      <c r="Q39" s="25">
        <f t="shared" si="5"/>
        <v>84.500000000000014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5.75" customHeight="1" x14ac:dyDescent="0.2">
      <c r="A40" s="41"/>
      <c r="B40" s="4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5.75" customHeight="1" x14ac:dyDescent="0.2">
      <c r="A41" s="41"/>
      <c r="B41" s="4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5.75" customHeight="1" x14ac:dyDescent="0.2">
      <c r="A42" s="41"/>
      <c r="B42" s="4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5.75" customHeight="1" x14ac:dyDescent="0.2">
      <c r="A43" s="41"/>
      <c r="B43" s="4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5.75" customHeight="1" x14ac:dyDescent="0.2">
      <c r="A44" s="41"/>
      <c r="B44" s="4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5.75" customHeight="1" x14ac:dyDescent="0.2">
      <c r="A45" s="41"/>
      <c r="B45" s="4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.75" customHeight="1" x14ac:dyDescent="0.2">
      <c r="A46" s="41"/>
      <c r="B46" s="4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5.75" customHeight="1" x14ac:dyDescent="0.2">
      <c r="A47" s="41"/>
      <c r="B47" s="4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5.75" customHeight="1" x14ac:dyDescent="0.2">
      <c r="A48" s="41"/>
      <c r="B48" s="4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5.75" customHeight="1" x14ac:dyDescent="0.2">
      <c r="A49" s="41"/>
      <c r="B49" s="4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5.75" customHeight="1" x14ac:dyDescent="0.2">
      <c r="A50" s="41"/>
      <c r="B50" s="4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5.75" customHeight="1" x14ac:dyDescent="0.2">
      <c r="A51" s="41"/>
      <c r="B51" s="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5.75" customHeight="1" x14ac:dyDescent="0.2">
      <c r="A52" s="41"/>
      <c r="B52" s="4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5.75" customHeight="1" x14ac:dyDescent="0.2">
      <c r="A53" s="41"/>
      <c r="B53" s="4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5.75" customHeight="1" x14ac:dyDescent="0.2">
      <c r="A54" s="41"/>
      <c r="B54" s="4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5.75" customHeight="1" x14ac:dyDescent="0.2">
      <c r="A55" s="41"/>
      <c r="B55" s="4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5.75" customHeight="1" x14ac:dyDescent="0.2">
      <c r="A56" s="41"/>
      <c r="B56" s="4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5.75" customHeight="1" x14ac:dyDescent="0.2">
      <c r="A57" s="41"/>
      <c r="B57" s="4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5.75" customHeight="1" x14ac:dyDescent="0.2">
      <c r="A58" s="41"/>
      <c r="B58" s="4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5.75" customHeight="1" x14ac:dyDescent="0.2">
      <c r="A59" s="41"/>
      <c r="B59" s="4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5.75" customHeight="1" x14ac:dyDescent="0.2">
      <c r="A60" s="41"/>
      <c r="B60" s="4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5.75" customHeight="1" x14ac:dyDescent="0.2">
      <c r="A61" s="41"/>
      <c r="B61" s="4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5.75" customHeight="1" x14ac:dyDescent="0.2">
      <c r="A62" s="41"/>
      <c r="B62" s="4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5.75" customHeight="1" x14ac:dyDescent="0.2">
      <c r="A63" s="41"/>
      <c r="B63" s="4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5.75" customHeight="1" x14ac:dyDescent="0.2">
      <c r="A64" s="41"/>
      <c r="B64" s="4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5.75" customHeight="1" x14ac:dyDescent="0.2">
      <c r="A65" s="41"/>
      <c r="B65" s="4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5.75" customHeight="1" x14ac:dyDescent="0.2">
      <c r="A66" s="41"/>
      <c r="B66" s="4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5.75" customHeight="1" x14ac:dyDescent="0.2">
      <c r="A67" s="41"/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5.75" customHeight="1" x14ac:dyDescent="0.2">
      <c r="A68" s="41"/>
      <c r="B68" s="4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5.75" customHeight="1" x14ac:dyDescent="0.2">
      <c r="A69" s="41"/>
      <c r="B69" s="4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5.75" customHeight="1" x14ac:dyDescent="0.2">
      <c r="A70" s="41"/>
      <c r="B70" s="4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5.75" customHeight="1" x14ac:dyDescent="0.2">
      <c r="A71" s="41"/>
      <c r="B71" s="4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5.75" customHeight="1" x14ac:dyDescent="0.2">
      <c r="A72" s="41"/>
      <c r="B72" s="4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5.75" customHeight="1" x14ac:dyDescent="0.2">
      <c r="A73" s="41"/>
      <c r="B73" s="4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5.75" customHeight="1" x14ac:dyDescent="0.2">
      <c r="A74" s="41"/>
      <c r="B74" s="4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5.75" customHeight="1" x14ac:dyDescent="0.2">
      <c r="A75" s="41"/>
      <c r="B75" s="4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5.75" customHeight="1" x14ac:dyDescent="0.2">
      <c r="A76" s="41"/>
      <c r="B76" s="4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5.75" customHeight="1" x14ac:dyDescent="0.2">
      <c r="A77" s="41"/>
      <c r="B77" s="4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5.75" customHeight="1" x14ac:dyDescent="0.2">
      <c r="A78" s="41"/>
      <c r="B78" s="4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5.75" customHeight="1" x14ac:dyDescent="0.2">
      <c r="A79" s="41"/>
      <c r="B79" s="4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5.75" customHeight="1" x14ac:dyDescent="0.2">
      <c r="A80" s="41"/>
      <c r="B80" s="4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5.75" customHeight="1" x14ac:dyDescent="0.2">
      <c r="A81" s="41"/>
      <c r="B81" s="4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5.75" customHeight="1" x14ac:dyDescent="0.2">
      <c r="A82" s="41"/>
      <c r="B82" s="4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5.75" customHeight="1" x14ac:dyDescent="0.2">
      <c r="A83" s="41"/>
      <c r="B83" s="4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5.75" customHeight="1" x14ac:dyDescent="0.2">
      <c r="A84" s="41"/>
      <c r="B84" s="4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5.75" customHeight="1" x14ac:dyDescent="0.2">
      <c r="A85" s="41"/>
      <c r="B85" s="4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5.75" customHeight="1" x14ac:dyDescent="0.2">
      <c r="A86" s="41"/>
      <c r="B86" s="4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5.75" customHeight="1" x14ac:dyDescent="0.2">
      <c r="A87" s="41"/>
      <c r="B87" s="4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5.75" customHeight="1" x14ac:dyDescent="0.2">
      <c r="A88" s="41"/>
      <c r="B88" s="4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5.75" customHeight="1" x14ac:dyDescent="0.2">
      <c r="A89" s="41"/>
      <c r="B89" s="4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5.75" customHeight="1" x14ac:dyDescent="0.2">
      <c r="A90" s="41"/>
      <c r="B90" s="4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5.75" customHeight="1" x14ac:dyDescent="0.2">
      <c r="A91" s="41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5.75" customHeight="1" x14ac:dyDescent="0.2">
      <c r="A92" s="41"/>
      <c r="B92" s="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5.75" customHeight="1" x14ac:dyDescent="0.2">
      <c r="A93" s="41"/>
      <c r="B93" s="4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5.75" customHeight="1" x14ac:dyDescent="0.2">
      <c r="A94" s="41"/>
      <c r="B94" s="4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5.75" customHeight="1" x14ac:dyDescent="0.2">
      <c r="A95" s="41"/>
      <c r="B95" s="4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5.75" customHeight="1" x14ac:dyDescent="0.2">
      <c r="A96" s="41"/>
      <c r="B96" s="4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5.75" customHeight="1" x14ac:dyDescent="0.2">
      <c r="A97" s="41"/>
      <c r="B97" s="4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5.75" customHeight="1" x14ac:dyDescent="0.2">
      <c r="A98" s="41"/>
      <c r="B98" s="4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5.75" customHeight="1" x14ac:dyDescent="0.2">
      <c r="A99" s="41"/>
      <c r="B99" s="4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5.75" customHeight="1" x14ac:dyDescent="0.2">
      <c r="A100" s="41"/>
      <c r="B100" s="4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5.75" customHeight="1" x14ac:dyDescent="0.2">
      <c r="A101" s="41"/>
      <c r="B101" s="4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5.75" customHeight="1" x14ac:dyDescent="0.2">
      <c r="A102" s="41"/>
      <c r="B102" s="4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5.75" customHeight="1" x14ac:dyDescent="0.2">
      <c r="A103" s="41"/>
      <c r="B103" s="4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5.75" customHeight="1" x14ac:dyDescent="0.2">
      <c r="A104" s="41"/>
      <c r="B104" s="4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5.75" customHeight="1" x14ac:dyDescent="0.2">
      <c r="A105" s="41"/>
      <c r="B105" s="4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5.75" customHeight="1" x14ac:dyDescent="0.2">
      <c r="A106" s="41"/>
      <c r="B106" s="4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.75" customHeight="1" x14ac:dyDescent="0.2">
      <c r="A107" s="41"/>
      <c r="B107" s="4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5.75" customHeight="1" x14ac:dyDescent="0.2">
      <c r="A108" s="41"/>
      <c r="B108" s="4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5.75" customHeight="1" x14ac:dyDescent="0.2">
      <c r="A109" s="41"/>
      <c r="B109" s="4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5.75" customHeight="1" x14ac:dyDescent="0.2">
      <c r="A110" s="41"/>
      <c r="B110" s="4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5.75" customHeight="1" x14ac:dyDescent="0.2">
      <c r="A111" s="41"/>
      <c r="B111" s="4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5.75" customHeight="1" x14ac:dyDescent="0.2">
      <c r="A112" s="41"/>
      <c r="B112" s="4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5.75" customHeight="1" x14ac:dyDescent="0.2">
      <c r="A113" s="41"/>
      <c r="B113" s="4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5.75" customHeight="1" x14ac:dyDescent="0.2">
      <c r="A114" s="41"/>
      <c r="B114" s="42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5.75" customHeight="1" x14ac:dyDescent="0.2">
      <c r="A115" s="41"/>
      <c r="B115" s="42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5.75" customHeight="1" x14ac:dyDescent="0.2">
      <c r="A116" s="41"/>
      <c r="B116" s="4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5.75" customHeight="1" x14ac:dyDescent="0.2">
      <c r="A117" s="41"/>
      <c r="B117" s="4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5.75" customHeight="1" x14ac:dyDescent="0.2">
      <c r="A118" s="41"/>
      <c r="B118" s="4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5.75" customHeight="1" x14ac:dyDescent="0.2">
      <c r="A119" s="41"/>
      <c r="B119" s="4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5.75" customHeight="1" x14ac:dyDescent="0.2">
      <c r="A120" s="41"/>
      <c r="B120" s="4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5.75" customHeight="1" x14ac:dyDescent="0.2">
      <c r="A121" s="41"/>
      <c r="B121" s="4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5.75" customHeight="1" x14ac:dyDescent="0.2">
      <c r="A122" s="41"/>
      <c r="B122" s="4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5.75" customHeight="1" x14ac:dyDescent="0.2">
      <c r="A123" s="41"/>
      <c r="B123" s="4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5.75" customHeight="1" x14ac:dyDescent="0.2">
      <c r="A124" s="41"/>
      <c r="B124" s="4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5.75" customHeight="1" x14ac:dyDescent="0.2">
      <c r="A125" s="41"/>
      <c r="B125" s="4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5.75" customHeight="1" x14ac:dyDescent="0.2">
      <c r="A126" s="41"/>
      <c r="B126" s="4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5.75" customHeight="1" x14ac:dyDescent="0.2">
      <c r="A127" s="41"/>
      <c r="B127" s="4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5.75" customHeight="1" x14ac:dyDescent="0.2">
      <c r="A128" s="41"/>
      <c r="B128" s="4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5.75" customHeight="1" x14ac:dyDescent="0.2">
      <c r="A129" s="41"/>
      <c r="B129" s="42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5.75" customHeight="1" x14ac:dyDescent="0.2">
      <c r="A130" s="41"/>
      <c r="B130" s="4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5.75" customHeight="1" x14ac:dyDescent="0.2">
      <c r="A131" s="41"/>
      <c r="B131" s="4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5.75" customHeight="1" x14ac:dyDescent="0.2">
      <c r="A132" s="41"/>
      <c r="B132" s="4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5.75" customHeight="1" x14ac:dyDescent="0.2">
      <c r="A133" s="41"/>
      <c r="B133" s="4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5.75" customHeight="1" x14ac:dyDescent="0.2">
      <c r="A134" s="41"/>
      <c r="B134" s="4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5.75" customHeight="1" x14ac:dyDescent="0.2">
      <c r="A135" s="41"/>
      <c r="B135" s="4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5.75" customHeight="1" x14ac:dyDescent="0.2">
      <c r="A136" s="41"/>
      <c r="B136" s="4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5.75" customHeight="1" x14ac:dyDescent="0.2">
      <c r="A137" s="41"/>
      <c r="B137" s="4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5.75" customHeight="1" x14ac:dyDescent="0.2">
      <c r="A138" s="41"/>
      <c r="B138" s="4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5.75" customHeight="1" x14ac:dyDescent="0.2">
      <c r="A139" s="41"/>
      <c r="B139" s="4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5.75" customHeight="1" x14ac:dyDescent="0.2">
      <c r="A140" s="41"/>
      <c r="B140" s="4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5.75" customHeight="1" x14ac:dyDescent="0.2">
      <c r="A141" s="41"/>
      <c r="B141" s="4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5.75" customHeight="1" x14ac:dyDescent="0.2">
      <c r="A142" s="41"/>
      <c r="B142" s="4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5.75" customHeight="1" x14ac:dyDescent="0.2">
      <c r="A143" s="41"/>
      <c r="B143" s="4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5.75" customHeight="1" x14ac:dyDescent="0.2">
      <c r="A144" s="41"/>
      <c r="B144" s="4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5.75" customHeight="1" x14ac:dyDescent="0.2">
      <c r="A145" s="41"/>
      <c r="B145" s="42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5.75" customHeight="1" x14ac:dyDescent="0.2">
      <c r="A146" s="41"/>
      <c r="B146" s="4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5.75" customHeight="1" x14ac:dyDescent="0.2">
      <c r="A147" s="41"/>
      <c r="B147" s="4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5.75" customHeight="1" x14ac:dyDescent="0.2">
      <c r="A148" s="41"/>
      <c r="B148" s="4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5.75" customHeight="1" x14ac:dyDescent="0.2">
      <c r="A149" s="41"/>
      <c r="B149" s="4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5.75" customHeight="1" x14ac:dyDescent="0.2">
      <c r="A150" s="41"/>
      <c r="B150" s="4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5.75" customHeight="1" x14ac:dyDescent="0.2">
      <c r="A151" s="41"/>
      <c r="B151" s="4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5.75" customHeight="1" x14ac:dyDescent="0.2">
      <c r="A152" s="41"/>
      <c r="B152" s="42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5.75" customHeight="1" x14ac:dyDescent="0.2">
      <c r="A153" s="41"/>
      <c r="B153" s="4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5.75" customHeight="1" x14ac:dyDescent="0.2">
      <c r="A154" s="41"/>
      <c r="B154" s="42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5.75" customHeight="1" x14ac:dyDescent="0.2">
      <c r="A155" s="41"/>
      <c r="B155" s="42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5.75" customHeight="1" x14ac:dyDescent="0.2">
      <c r="A156" s="41"/>
      <c r="B156" s="4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5.75" customHeight="1" x14ac:dyDescent="0.2">
      <c r="A157" s="41"/>
      <c r="B157" s="4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5.75" customHeight="1" x14ac:dyDescent="0.2">
      <c r="A158" s="41"/>
      <c r="B158" s="4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5.75" customHeight="1" x14ac:dyDescent="0.2">
      <c r="A159" s="41"/>
      <c r="B159" s="4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5.75" customHeight="1" x14ac:dyDescent="0.2">
      <c r="A160" s="41"/>
      <c r="B160" s="4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5.75" customHeight="1" x14ac:dyDescent="0.2">
      <c r="A161" s="41"/>
      <c r="B161" s="4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5.75" customHeight="1" x14ac:dyDescent="0.2">
      <c r="A162" s="41"/>
      <c r="B162" s="4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5.75" customHeight="1" x14ac:dyDescent="0.2">
      <c r="A163" s="41"/>
      <c r="B163" s="4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5.75" customHeight="1" x14ac:dyDescent="0.2">
      <c r="A164" s="41"/>
      <c r="B164" s="4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5.75" customHeight="1" x14ac:dyDescent="0.2">
      <c r="A165" s="41"/>
      <c r="B165" s="42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5.75" customHeight="1" x14ac:dyDescent="0.2">
      <c r="A166" s="41"/>
      <c r="B166" s="42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5.75" customHeight="1" x14ac:dyDescent="0.2">
      <c r="A167" s="41"/>
      <c r="B167" s="42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5.75" customHeight="1" x14ac:dyDescent="0.2">
      <c r="A168" s="41"/>
      <c r="B168" s="4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5.75" customHeight="1" x14ac:dyDescent="0.2">
      <c r="A169" s="41"/>
      <c r="B169" s="42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5.75" customHeight="1" x14ac:dyDescent="0.2">
      <c r="A170" s="41"/>
      <c r="B170" s="42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5.75" customHeight="1" x14ac:dyDescent="0.2">
      <c r="A171" s="41"/>
      <c r="B171" s="4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5.75" customHeight="1" x14ac:dyDescent="0.2">
      <c r="A172" s="41"/>
      <c r="B172" s="4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5.75" customHeight="1" x14ac:dyDescent="0.2">
      <c r="A173" s="41"/>
      <c r="B173" s="42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5.75" customHeight="1" x14ac:dyDescent="0.2">
      <c r="A174" s="41"/>
      <c r="B174" s="4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5.75" customHeight="1" x14ac:dyDescent="0.2">
      <c r="A175" s="41"/>
      <c r="B175" s="42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5.75" customHeight="1" x14ac:dyDescent="0.2">
      <c r="A176" s="41"/>
      <c r="B176" s="42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5.75" customHeight="1" x14ac:dyDescent="0.2">
      <c r="A177" s="41"/>
      <c r="B177" s="42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5.75" customHeight="1" x14ac:dyDescent="0.2">
      <c r="A178" s="41"/>
      <c r="B178" s="4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5.75" customHeight="1" x14ac:dyDescent="0.2">
      <c r="A179" s="41"/>
      <c r="B179" s="42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5.75" customHeight="1" x14ac:dyDescent="0.2">
      <c r="A180" s="41"/>
      <c r="B180" s="42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5.75" customHeight="1" x14ac:dyDescent="0.2">
      <c r="A181" s="41"/>
      <c r="B181" s="42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5.75" customHeight="1" x14ac:dyDescent="0.2">
      <c r="A182" s="41"/>
      <c r="B182" s="42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5.75" customHeight="1" x14ac:dyDescent="0.2">
      <c r="A183" s="41"/>
      <c r="B183" s="4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5.75" customHeight="1" x14ac:dyDescent="0.2">
      <c r="A184" s="41"/>
      <c r="B184" s="42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5.75" customHeight="1" x14ac:dyDescent="0.2">
      <c r="A185" s="41"/>
      <c r="B185" s="42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5.75" customHeight="1" x14ac:dyDescent="0.2">
      <c r="A186" s="41"/>
      <c r="B186" s="42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.75" customHeight="1" x14ac:dyDescent="0.2">
      <c r="A187" s="41"/>
      <c r="B187" s="42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5.75" customHeight="1" x14ac:dyDescent="0.2">
      <c r="A188" s="41"/>
      <c r="B188" s="42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5.75" customHeight="1" x14ac:dyDescent="0.2">
      <c r="A189" s="41"/>
      <c r="B189" s="42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5.75" customHeight="1" x14ac:dyDescent="0.2">
      <c r="A190" s="41"/>
      <c r="B190" s="42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5.75" customHeight="1" x14ac:dyDescent="0.2">
      <c r="A191" s="41"/>
      <c r="B191" s="42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5.75" customHeight="1" x14ac:dyDescent="0.2">
      <c r="A192" s="41"/>
      <c r="B192" s="42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5.75" customHeight="1" x14ac:dyDescent="0.2">
      <c r="A193" s="41"/>
      <c r="B193" s="42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5.75" customHeight="1" x14ac:dyDescent="0.2">
      <c r="A194" s="41"/>
      <c r="B194" s="42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5.75" customHeight="1" x14ac:dyDescent="0.2">
      <c r="A195" s="41"/>
      <c r="B195" s="42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5.75" customHeight="1" x14ac:dyDescent="0.2">
      <c r="A196" s="41"/>
      <c r="B196" s="42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5.75" customHeight="1" x14ac:dyDescent="0.2">
      <c r="A197" s="41"/>
      <c r="B197" s="42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5.75" customHeight="1" x14ac:dyDescent="0.2">
      <c r="A198" s="41"/>
      <c r="B198" s="42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5.75" customHeight="1" x14ac:dyDescent="0.2">
      <c r="A199" s="41"/>
      <c r="B199" s="4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5.75" customHeight="1" x14ac:dyDescent="0.2">
      <c r="A200" s="41"/>
      <c r="B200" s="42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5.75" customHeight="1" x14ac:dyDescent="0.2">
      <c r="A201" s="41"/>
      <c r="B201" s="42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5.75" customHeight="1" x14ac:dyDescent="0.2">
      <c r="A202" s="41"/>
      <c r="B202" s="4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5.75" customHeight="1" x14ac:dyDescent="0.2">
      <c r="A203" s="41"/>
      <c r="B203" s="4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5.75" customHeight="1" x14ac:dyDescent="0.2">
      <c r="A204" s="41"/>
      <c r="B204" s="4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5.75" customHeight="1" x14ac:dyDescent="0.2">
      <c r="A205" s="41"/>
      <c r="B205" s="42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5.75" customHeight="1" x14ac:dyDescent="0.2">
      <c r="A206" s="41"/>
      <c r="B206" s="42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5.75" customHeight="1" x14ac:dyDescent="0.2">
      <c r="A207" s="41"/>
      <c r="B207" s="42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5.75" customHeight="1" x14ac:dyDescent="0.2">
      <c r="A208" s="41"/>
      <c r="B208" s="4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5.75" customHeight="1" x14ac:dyDescent="0.2">
      <c r="A209" s="41"/>
      <c r="B209" s="42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5.75" customHeight="1" x14ac:dyDescent="0.2">
      <c r="A210" s="41"/>
      <c r="B210" s="42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5.75" customHeight="1" x14ac:dyDescent="0.2">
      <c r="A211" s="41"/>
      <c r="B211" s="4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5.75" customHeight="1" x14ac:dyDescent="0.2">
      <c r="A212" s="41"/>
      <c r="B212" s="42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5.75" customHeight="1" x14ac:dyDescent="0.2">
      <c r="A213" s="41"/>
      <c r="B213" s="42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5.75" customHeight="1" x14ac:dyDescent="0.2">
      <c r="A214" s="41"/>
      <c r="B214" s="42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5.75" customHeight="1" x14ac:dyDescent="0.2">
      <c r="A215" s="41"/>
      <c r="B215" s="42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5.75" customHeight="1" x14ac:dyDescent="0.2">
      <c r="A216" s="41"/>
      <c r="B216" s="42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5.75" customHeight="1" x14ac:dyDescent="0.2">
      <c r="A217" s="41"/>
      <c r="B217" s="4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5.75" customHeight="1" x14ac:dyDescent="0.2">
      <c r="A218" s="41"/>
      <c r="B218" s="42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5.75" customHeight="1" x14ac:dyDescent="0.2">
      <c r="A219" s="41"/>
      <c r="B219" s="4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5.75" customHeight="1" x14ac:dyDescent="0.2">
      <c r="A220" s="41"/>
      <c r="B220" s="42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5.75" customHeight="1" x14ac:dyDescent="0.2">
      <c r="A221" s="41"/>
      <c r="B221" s="42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5.75" customHeight="1" x14ac:dyDescent="0.2">
      <c r="A222" s="41"/>
      <c r="B222" s="42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5.75" customHeight="1" x14ac:dyDescent="0.2">
      <c r="A223" s="41"/>
      <c r="B223" s="42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5.75" customHeight="1" x14ac:dyDescent="0.2">
      <c r="A224" s="41"/>
      <c r="B224" s="42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5.75" customHeight="1" x14ac:dyDescent="0.2">
      <c r="A225" s="41"/>
      <c r="B225" s="42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5.75" customHeight="1" x14ac:dyDescent="0.2">
      <c r="A226" s="41"/>
      <c r="B226" s="42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5.75" customHeight="1" x14ac:dyDescent="0.2">
      <c r="A227" s="41"/>
      <c r="B227" s="42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5.75" customHeight="1" x14ac:dyDescent="0.2">
      <c r="A228" s="41"/>
      <c r="B228" s="42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5.75" customHeight="1" x14ac:dyDescent="0.2">
      <c r="A229" s="41"/>
      <c r="B229" s="42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5.75" customHeight="1" x14ac:dyDescent="0.2">
      <c r="A230" s="41"/>
      <c r="B230" s="42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5.75" customHeight="1" x14ac:dyDescent="0.2">
      <c r="A231" s="41"/>
      <c r="B231" s="42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5.75" customHeight="1" x14ac:dyDescent="0.2">
      <c r="A232" s="41"/>
      <c r="B232" s="42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5.75" customHeight="1" x14ac:dyDescent="0.2">
      <c r="A233" s="41"/>
      <c r="B233" s="42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5.75" customHeight="1" x14ac:dyDescent="0.2">
      <c r="A234" s="41"/>
      <c r="B234" s="4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5.75" customHeight="1" x14ac:dyDescent="0.2">
      <c r="A235" s="41"/>
      <c r="B235" s="4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5.75" customHeight="1" x14ac:dyDescent="0.2">
      <c r="A236" s="41"/>
      <c r="B236" s="4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5.75" customHeight="1" x14ac:dyDescent="0.2">
      <c r="A237" s="41"/>
      <c r="B237" s="4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5.75" customHeight="1" x14ac:dyDescent="0.2">
      <c r="A238" s="41"/>
      <c r="B238" s="42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5.75" customHeight="1" x14ac:dyDescent="0.2">
      <c r="A239" s="41"/>
      <c r="B239" s="42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37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</row>
    <row r="647" spans="1:37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</row>
    <row r="648" spans="1:37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</row>
    <row r="649" spans="1:37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</row>
    <row r="650" spans="1:37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</row>
    <row r="651" spans="1:37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</row>
    <row r="652" spans="1:37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</row>
    <row r="653" spans="1:37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</row>
    <row r="654" spans="1:37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</row>
    <row r="655" spans="1:37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</row>
    <row r="656" spans="1:37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</row>
    <row r="657" spans="1:37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</row>
    <row r="658" spans="1:37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</row>
    <row r="659" spans="1:37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</row>
    <row r="660" spans="1:37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</row>
    <row r="661" spans="1:37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</row>
    <row r="662" spans="1:37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</row>
    <row r="663" spans="1:37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</row>
    <row r="664" spans="1:37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</row>
    <row r="665" spans="1:37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</row>
    <row r="666" spans="1:37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</row>
    <row r="667" spans="1:37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</row>
    <row r="668" spans="1:37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</row>
    <row r="669" spans="1:37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</row>
    <row r="670" spans="1:37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</row>
    <row r="671" spans="1:37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</row>
    <row r="672" spans="1:37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</row>
    <row r="673" spans="1:37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</row>
    <row r="674" spans="1:37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</row>
    <row r="675" spans="1:37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</row>
    <row r="676" spans="1:37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</row>
    <row r="677" spans="1:37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</row>
    <row r="678" spans="1:37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</row>
    <row r="679" spans="1:37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</row>
    <row r="680" spans="1:37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</row>
    <row r="681" spans="1:37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</row>
    <row r="682" spans="1:37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</row>
    <row r="683" spans="1:37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</row>
    <row r="684" spans="1:37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</row>
    <row r="685" spans="1:37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</row>
    <row r="686" spans="1:37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</row>
    <row r="687" spans="1:37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</row>
    <row r="688" spans="1:37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</row>
    <row r="689" spans="1:37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</row>
    <row r="690" spans="1:37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</row>
    <row r="691" spans="1:37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</row>
    <row r="692" spans="1:37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</row>
    <row r="693" spans="1:37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</row>
    <row r="694" spans="1:37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</row>
    <row r="695" spans="1:37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</row>
    <row r="696" spans="1:37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</row>
    <row r="697" spans="1:37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</row>
    <row r="698" spans="1:37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</row>
    <row r="699" spans="1:37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</row>
    <row r="700" spans="1:37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</row>
    <row r="701" spans="1:37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</row>
    <row r="702" spans="1:37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</row>
    <row r="703" spans="1:37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</row>
    <row r="704" spans="1:37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</row>
    <row r="705" spans="1:37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</row>
    <row r="706" spans="1:37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</row>
    <row r="707" spans="1:37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</row>
    <row r="708" spans="1:37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</row>
    <row r="709" spans="1:37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</row>
    <row r="710" spans="1:37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</row>
    <row r="711" spans="1:37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</row>
    <row r="712" spans="1:37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</row>
    <row r="713" spans="1:37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</row>
    <row r="714" spans="1:37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</row>
    <row r="715" spans="1:37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</row>
    <row r="716" spans="1:37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</row>
    <row r="717" spans="1:37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</row>
    <row r="718" spans="1:37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</row>
    <row r="719" spans="1:37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</row>
    <row r="720" spans="1:37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</row>
    <row r="721" spans="1:37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</row>
    <row r="722" spans="1:37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</row>
    <row r="723" spans="1:37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</row>
    <row r="724" spans="1:37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</row>
    <row r="725" spans="1:37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</row>
    <row r="726" spans="1:37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</row>
    <row r="727" spans="1:37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</row>
    <row r="728" spans="1:37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</row>
    <row r="729" spans="1:37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</row>
    <row r="730" spans="1:37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</row>
    <row r="731" spans="1:37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</row>
    <row r="732" spans="1:37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</row>
    <row r="733" spans="1:37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</row>
    <row r="734" spans="1:37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</row>
    <row r="735" spans="1:37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</row>
    <row r="736" spans="1:37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</row>
    <row r="737" spans="1:37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</row>
    <row r="738" spans="1:37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</row>
    <row r="739" spans="1:37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</row>
    <row r="740" spans="1:37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</row>
    <row r="741" spans="1:37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</row>
    <row r="742" spans="1:37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</row>
    <row r="743" spans="1:37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</row>
    <row r="744" spans="1:37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</row>
    <row r="745" spans="1:37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</row>
    <row r="746" spans="1:37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</row>
    <row r="747" spans="1:37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</row>
    <row r="748" spans="1:37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</row>
    <row r="749" spans="1:37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</row>
    <row r="750" spans="1:37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</row>
    <row r="751" spans="1:37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</row>
    <row r="752" spans="1:37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</row>
    <row r="753" spans="1:37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</row>
    <row r="754" spans="1:37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</row>
    <row r="755" spans="1:37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</row>
    <row r="756" spans="1:37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</row>
    <row r="757" spans="1:37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</row>
    <row r="758" spans="1:37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</row>
    <row r="759" spans="1:37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</row>
    <row r="760" spans="1:37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</row>
    <row r="761" spans="1:37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</row>
    <row r="762" spans="1:37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</row>
    <row r="763" spans="1:37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</row>
    <row r="764" spans="1:37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</row>
    <row r="765" spans="1:37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</row>
    <row r="766" spans="1:37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</row>
    <row r="767" spans="1:37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</row>
    <row r="768" spans="1:37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</row>
    <row r="769" spans="1:37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</row>
    <row r="770" spans="1:37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</row>
    <row r="771" spans="1:37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</row>
    <row r="772" spans="1:37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</row>
    <row r="773" spans="1:37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</row>
    <row r="774" spans="1:37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</row>
    <row r="775" spans="1:37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</row>
    <row r="776" spans="1:37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</row>
    <row r="777" spans="1:37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</row>
    <row r="778" spans="1:37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</row>
    <row r="779" spans="1:37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</row>
    <row r="780" spans="1:37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</row>
    <row r="781" spans="1:37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</row>
    <row r="782" spans="1:37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</row>
    <row r="783" spans="1:37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</row>
    <row r="784" spans="1:37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</row>
    <row r="785" spans="1:37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</row>
    <row r="786" spans="1:37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</row>
    <row r="787" spans="1:37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</row>
    <row r="788" spans="1:37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</row>
    <row r="789" spans="1:37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</row>
    <row r="790" spans="1:37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</row>
    <row r="791" spans="1:37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</row>
    <row r="792" spans="1:37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</row>
    <row r="793" spans="1:37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</row>
    <row r="794" spans="1:37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</row>
    <row r="795" spans="1:37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</row>
    <row r="796" spans="1:37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</row>
    <row r="797" spans="1:37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</row>
    <row r="798" spans="1:37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</row>
    <row r="799" spans="1:37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</row>
    <row r="800" spans="1:37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</row>
    <row r="801" spans="1:37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</row>
    <row r="802" spans="1:37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</row>
    <row r="803" spans="1:37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</row>
    <row r="804" spans="1:37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</row>
    <row r="805" spans="1:37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</row>
    <row r="806" spans="1:37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</row>
    <row r="807" spans="1:37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</row>
    <row r="808" spans="1:37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</row>
    <row r="809" spans="1:37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</row>
    <row r="810" spans="1:37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</row>
    <row r="811" spans="1:37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</row>
    <row r="812" spans="1:37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</row>
    <row r="813" spans="1:37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</row>
    <row r="814" spans="1:37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</row>
    <row r="815" spans="1:37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</row>
    <row r="816" spans="1:37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</row>
    <row r="817" spans="1:37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</row>
    <row r="818" spans="1:37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</row>
    <row r="819" spans="1:37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</row>
    <row r="820" spans="1:37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</row>
    <row r="821" spans="1:37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</row>
    <row r="822" spans="1:37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</row>
    <row r="823" spans="1:37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</row>
    <row r="824" spans="1:37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</row>
    <row r="825" spans="1:37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</row>
    <row r="826" spans="1:37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</row>
    <row r="827" spans="1:37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</row>
    <row r="828" spans="1:37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</row>
    <row r="829" spans="1:37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</row>
    <row r="830" spans="1:37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</row>
    <row r="831" spans="1:37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</row>
    <row r="832" spans="1:37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</row>
    <row r="833" spans="1:37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</row>
    <row r="834" spans="1:37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</row>
    <row r="835" spans="1:37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</row>
    <row r="836" spans="1:37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</row>
    <row r="837" spans="1:37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</row>
    <row r="838" spans="1:37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</row>
    <row r="839" spans="1:37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</row>
    <row r="840" spans="1:37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</row>
    <row r="841" spans="1:37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</row>
    <row r="842" spans="1:37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</row>
    <row r="843" spans="1:37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</row>
    <row r="844" spans="1:37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</row>
    <row r="845" spans="1:37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</row>
    <row r="846" spans="1:37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</row>
    <row r="847" spans="1:37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</row>
    <row r="848" spans="1:37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</row>
    <row r="849" spans="1:37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</row>
    <row r="850" spans="1:37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</row>
    <row r="851" spans="1:37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</row>
    <row r="852" spans="1:37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</row>
    <row r="853" spans="1:37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</row>
    <row r="854" spans="1:37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</row>
    <row r="855" spans="1:37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</row>
    <row r="856" spans="1:37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</row>
    <row r="857" spans="1:37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</row>
    <row r="858" spans="1:37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</row>
    <row r="859" spans="1:37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</row>
    <row r="860" spans="1:37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</row>
    <row r="861" spans="1:37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</row>
    <row r="862" spans="1:37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</row>
    <row r="863" spans="1:37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</row>
    <row r="864" spans="1:37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</row>
    <row r="865" spans="1:37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</row>
    <row r="866" spans="1:37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</row>
    <row r="867" spans="1:37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</row>
    <row r="868" spans="1:37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</row>
    <row r="869" spans="1:37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</row>
    <row r="870" spans="1:37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</row>
    <row r="871" spans="1:37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</row>
    <row r="872" spans="1:37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</row>
    <row r="873" spans="1:37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</row>
    <row r="874" spans="1:37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</row>
    <row r="875" spans="1:37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</row>
    <row r="876" spans="1:37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</row>
    <row r="877" spans="1:37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</row>
    <row r="878" spans="1:37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</row>
    <row r="879" spans="1:37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</row>
    <row r="880" spans="1:37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</row>
    <row r="881" spans="1:37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</row>
    <row r="882" spans="1:37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</row>
    <row r="883" spans="1:37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</row>
    <row r="884" spans="1:37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</row>
    <row r="885" spans="1:37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</row>
    <row r="886" spans="1:37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</row>
    <row r="887" spans="1:37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</row>
    <row r="888" spans="1:37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</row>
    <row r="889" spans="1:37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</row>
    <row r="890" spans="1:37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</row>
    <row r="891" spans="1:37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</row>
    <row r="892" spans="1:37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</row>
    <row r="893" spans="1:37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</row>
    <row r="894" spans="1:37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</row>
    <row r="895" spans="1:37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</row>
    <row r="896" spans="1:37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</row>
    <row r="897" spans="1:37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</row>
    <row r="898" spans="1:37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</row>
    <row r="899" spans="1:37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</row>
    <row r="900" spans="1:37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</row>
    <row r="901" spans="1:37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</row>
    <row r="902" spans="1:37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</row>
    <row r="903" spans="1:37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</row>
    <row r="904" spans="1:37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</row>
    <row r="905" spans="1:37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</row>
    <row r="906" spans="1:37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</row>
    <row r="907" spans="1:37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</row>
    <row r="908" spans="1:37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</row>
    <row r="909" spans="1:37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</row>
    <row r="910" spans="1:37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</row>
    <row r="911" spans="1:37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</row>
    <row r="912" spans="1:37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</row>
    <row r="913" spans="1:37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</row>
    <row r="914" spans="1:37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</row>
    <row r="915" spans="1:37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</row>
    <row r="916" spans="1:37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</row>
    <row r="917" spans="1:37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</row>
    <row r="918" spans="1:37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</row>
    <row r="919" spans="1:37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</row>
    <row r="920" spans="1:37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</row>
    <row r="921" spans="1:37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</row>
    <row r="922" spans="1:37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</row>
    <row r="923" spans="1:37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</row>
    <row r="924" spans="1:37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</row>
    <row r="925" spans="1:37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</row>
    <row r="926" spans="1:37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</row>
    <row r="927" spans="1:37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</row>
    <row r="928" spans="1:37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</row>
    <row r="929" spans="1:37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</row>
    <row r="930" spans="1:37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</row>
    <row r="931" spans="1:37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</row>
    <row r="932" spans="1:37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</row>
    <row r="933" spans="1:37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</row>
    <row r="934" spans="1:37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</row>
    <row r="935" spans="1:37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</row>
    <row r="936" spans="1:37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</row>
    <row r="937" spans="1:37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</row>
    <row r="938" spans="1:37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</row>
    <row r="939" spans="1:37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</row>
    <row r="940" spans="1:37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</row>
    <row r="941" spans="1:37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</row>
    <row r="942" spans="1:37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</row>
    <row r="943" spans="1:37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</row>
    <row r="944" spans="1:37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</row>
    <row r="945" spans="1:37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</row>
    <row r="946" spans="1:37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</row>
    <row r="947" spans="1:37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</row>
    <row r="948" spans="1:37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</row>
    <row r="949" spans="1:37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</row>
    <row r="950" spans="1:37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</row>
    <row r="951" spans="1:37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</row>
    <row r="952" spans="1:37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</row>
    <row r="953" spans="1:37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</row>
    <row r="954" spans="1:37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</row>
    <row r="955" spans="1:37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</row>
    <row r="956" spans="1:37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</row>
    <row r="957" spans="1:37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</row>
    <row r="958" spans="1:37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</row>
    <row r="959" spans="1:37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</row>
    <row r="960" spans="1:37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</row>
    <row r="961" spans="1:37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</row>
    <row r="962" spans="1:37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</row>
    <row r="963" spans="1:37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</row>
    <row r="964" spans="1:37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</row>
    <row r="965" spans="1:37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</row>
    <row r="966" spans="1:37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</row>
    <row r="967" spans="1:37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</row>
    <row r="968" spans="1:37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</row>
    <row r="969" spans="1:37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</row>
    <row r="970" spans="1:37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</row>
    <row r="971" spans="1:37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</row>
    <row r="972" spans="1:37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</row>
    <row r="973" spans="1:37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</row>
    <row r="974" spans="1:37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</row>
    <row r="975" spans="1:37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</row>
    <row r="976" spans="1:37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</row>
    <row r="977" spans="1:37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</row>
    <row r="978" spans="1:37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</row>
    <row r="979" spans="1:37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</row>
    <row r="980" spans="1:37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</row>
    <row r="981" spans="1:37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</row>
    <row r="982" spans="1:37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</row>
    <row r="983" spans="1:37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</row>
    <row r="984" spans="1:37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</row>
    <row r="985" spans="1:37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</row>
    <row r="986" spans="1:37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</row>
    <row r="987" spans="1:37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</row>
    <row r="988" spans="1:37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</row>
    <row r="989" spans="1:37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</row>
    <row r="990" spans="1:37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</row>
    <row r="991" spans="1:37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</row>
    <row r="992" spans="1:37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</row>
    <row r="993" spans="1:37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</row>
    <row r="994" spans="1:37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</row>
    <row r="995" spans="1:37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</row>
    <row r="996" spans="1:37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</row>
    <row r="997" spans="1:37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</row>
    <row r="998" spans="1:37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</row>
    <row r="999" spans="1:37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</row>
    <row r="1000" spans="1:37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</row>
  </sheetData>
  <mergeCells count="9">
    <mergeCell ref="A34:B34"/>
    <mergeCell ref="A39:B39"/>
    <mergeCell ref="C1:G1"/>
    <mergeCell ref="H1:L1"/>
    <mergeCell ref="M1:Q1"/>
    <mergeCell ref="B5:Q5"/>
    <mergeCell ref="A12:B12"/>
    <mergeCell ref="A20:B20"/>
    <mergeCell ref="A26:B26"/>
  </mergeCells>
  <pageMargins left="0" right="0.12286774135719902" top="0" bottom="0.49147096542879609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AK1000"/>
  <sheetViews>
    <sheetView workbookViewId="0">
      <pane ySplit="2" topLeftCell="A3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7.28515625" customWidth="1"/>
    <col min="2" max="2" width="35.42578125" customWidth="1"/>
    <col min="3" max="3" width="10.42578125" customWidth="1"/>
    <col min="4" max="4" width="11.28515625" customWidth="1"/>
    <col min="5" max="5" width="11.5703125" customWidth="1"/>
    <col min="6" max="6" width="11" customWidth="1"/>
    <col min="7" max="7" width="12.28515625" customWidth="1"/>
    <col min="8" max="8" width="10" customWidth="1"/>
    <col min="9" max="9" width="12.5703125" customWidth="1"/>
    <col min="10" max="10" width="10.42578125" customWidth="1"/>
    <col min="11" max="11" width="10" customWidth="1"/>
    <col min="12" max="12" width="12.85546875" customWidth="1"/>
    <col min="13" max="13" width="10.42578125" customWidth="1"/>
    <col min="14" max="14" width="12.85546875" customWidth="1"/>
    <col min="15" max="15" width="8.7109375" customWidth="1"/>
    <col min="16" max="16" width="9.42578125" customWidth="1"/>
    <col min="17" max="17" width="13.42578125" customWidth="1"/>
    <col min="18" max="37" width="14.42578125" customWidth="1"/>
  </cols>
  <sheetData>
    <row r="1" spans="1:37" s="97" customFormat="1" ht="45" customHeight="1" x14ac:dyDescent="0.25">
      <c r="A1" s="1" t="s">
        <v>0</v>
      </c>
      <c r="B1" s="2" t="s">
        <v>1</v>
      </c>
      <c r="C1" s="103" t="s">
        <v>2</v>
      </c>
      <c r="D1" s="104"/>
      <c r="E1" s="104"/>
      <c r="F1" s="104"/>
      <c r="G1" s="102"/>
      <c r="H1" s="105" t="s">
        <v>3</v>
      </c>
      <c r="I1" s="104"/>
      <c r="J1" s="104"/>
      <c r="K1" s="104"/>
      <c r="L1" s="102"/>
      <c r="M1" s="10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97" customFormat="1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97" customFormat="1" ht="36" customHeight="1" x14ac:dyDescent="0.25">
      <c r="A3" s="1"/>
      <c r="B3" s="1" t="s">
        <v>48</v>
      </c>
      <c r="C3" s="1"/>
      <c r="D3" s="5" t="s">
        <v>17</v>
      </c>
      <c r="E3" s="5" t="s">
        <v>65</v>
      </c>
      <c r="F3" s="5" t="s">
        <v>18</v>
      </c>
      <c r="G3" s="5" t="s">
        <v>64</v>
      </c>
      <c r="H3" s="5"/>
      <c r="I3" s="5" t="s">
        <v>17</v>
      </c>
      <c r="J3" s="5" t="s">
        <v>65</v>
      </c>
      <c r="K3" s="5" t="s">
        <v>18</v>
      </c>
      <c r="L3" s="5" t="s">
        <v>64</v>
      </c>
      <c r="M3" s="5"/>
      <c r="N3" s="5" t="s">
        <v>17</v>
      </c>
      <c r="O3" s="5" t="s">
        <v>65</v>
      </c>
      <c r="P3" s="5" t="s">
        <v>18</v>
      </c>
      <c r="Q3" s="5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6">
        <v>1</v>
      </c>
      <c r="B4" s="7">
        <v>2</v>
      </c>
      <c r="C4" s="6">
        <v>3</v>
      </c>
      <c r="D4" s="8">
        <v>4</v>
      </c>
      <c r="E4" s="8">
        <v>5</v>
      </c>
      <c r="F4" s="8">
        <v>6</v>
      </c>
      <c r="G4" s="8">
        <v>7</v>
      </c>
      <c r="H4" s="6">
        <v>3</v>
      </c>
      <c r="I4" s="8">
        <v>4</v>
      </c>
      <c r="J4" s="8">
        <v>5</v>
      </c>
      <c r="K4" s="8">
        <v>6</v>
      </c>
      <c r="L4" s="8">
        <v>7</v>
      </c>
      <c r="M4" s="6">
        <v>3</v>
      </c>
      <c r="N4" s="8">
        <v>4</v>
      </c>
      <c r="O4" s="8">
        <v>5</v>
      </c>
      <c r="P4" s="8">
        <v>6</v>
      </c>
      <c r="Q4" s="8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0"/>
      <c r="B5" s="43" t="s">
        <v>19</v>
      </c>
      <c r="C5" s="14"/>
      <c r="D5" s="13"/>
      <c r="E5" s="13"/>
      <c r="F5" s="13"/>
      <c r="G5" s="13"/>
      <c r="H5" s="44"/>
      <c r="I5" s="13"/>
      <c r="J5" s="13"/>
      <c r="K5" s="13"/>
      <c r="L5" s="13"/>
      <c r="M5" s="44"/>
      <c r="N5" s="13"/>
      <c r="O5" s="13"/>
      <c r="P5" s="13"/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30.75" customHeight="1" x14ac:dyDescent="0.25">
      <c r="A6" s="29"/>
      <c r="B6" s="29" t="s">
        <v>27</v>
      </c>
      <c r="C6" s="14">
        <v>100</v>
      </c>
      <c r="D6" s="14">
        <v>71.63</v>
      </c>
      <c r="E6" s="14">
        <v>1.82</v>
      </c>
      <c r="F6" s="14">
        <v>3.37</v>
      </c>
      <c r="G6" s="14">
        <v>8.6300000000000008</v>
      </c>
      <c r="H6" s="14">
        <v>100</v>
      </c>
      <c r="I6" s="13">
        <v>71.63</v>
      </c>
      <c r="J6" s="13">
        <v>1.82</v>
      </c>
      <c r="K6" s="13">
        <v>3.37</v>
      </c>
      <c r="L6" s="13">
        <v>8.6300000000000008</v>
      </c>
      <c r="M6" s="13">
        <v>100</v>
      </c>
      <c r="N6" s="13">
        <v>71.63</v>
      </c>
      <c r="O6" s="13">
        <v>1.82</v>
      </c>
      <c r="P6" s="13">
        <v>3.37</v>
      </c>
      <c r="Q6" s="13">
        <v>8.6300000000000008</v>
      </c>
      <c r="R6" s="3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7.25" customHeight="1" x14ac:dyDescent="0.25">
      <c r="A7" s="45"/>
      <c r="B7" s="19" t="s">
        <v>49</v>
      </c>
      <c r="C7" s="14">
        <v>200</v>
      </c>
      <c r="D7" s="13">
        <v>240.9</v>
      </c>
      <c r="E7" s="13">
        <v>6</v>
      </c>
      <c r="F7" s="13">
        <v>12.5</v>
      </c>
      <c r="G7" s="13">
        <v>25.9</v>
      </c>
      <c r="H7" s="14">
        <v>200</v>
      </c>
      <c r="I7" s="13">
        <v>240.9</v>
      </c>
      <c r="J7" s="13">
        <v>6</v>
      </c>
      <c r="K7" s="13">
        <v>12.5</v>
      </c>
      <c r="L7" s="13">
        <v>25.9</v>
      </c>
      <c r="M7" s="14">
        <v>250</v>
      </c>
      <c r="N7" s="13">
        <v>301.2</v>
      </c>
      <c r="O7" s="13">
        <v>7.5</v>
      </c>
      <c r="P7" s="13">
        <v>15.6</v>
      </c>
      <c r="Q7" s="13">
        <v>32.4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 customHeight="1" x14ac:dyDescent="0.25">
      <c r="A8" s="11"/>
      <c r="B8" s="19" t="s">
        <v>35</v>
      </c>
      <c r="C8" s="14">
        <v>125</v>
      </c>
      <c r="D8" s="13">
        <v>86</v>
      </c>
      <c r="E8" s="13">
        <v>4</v>
      </c>
      <c r="F8" s="13">
        <v>3</v>
      </c>
      <c r="G8" s="13">
        <v>10</v>
      </c>
      <c r="H8" s="14">
        <v>125</v>
      </c>
      <c r="I8" s="13">
        <v>86</v>
      </c>
      <c r="J8" s="13">
        <v>4</v>
      </c>
      <c r="K8" s="13">
        <v>3</v>
      </c>
      <c r="L8" s="13">
        <v>10</v>
      </c>
      <c r="M8" s="14">
        <v>125</v>
      </c>
      <c r="N8" s="13">
        <v>86</v>
      </c>
      <c r="O8" s="13">
        <v>4</v>
      </c>
      <c r="P8" s="13">
        <v>3</v>
      </c>
      <c r="Q8" s="13">
        <v>10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9"/>
      <c r="B9" s="19" t="s">
        <v>50</v>
      </c>
      <c r="C9" s="22">
        <v>30</v>
      </c>
      <c r="D9" s="23">
        <v>71</v>
      </c>
      <c r="E9" s="23">
        <v>2</v>
      </c>
      <c r="F9" s="23">
        <v>2</v>
      </c>
      <c r="G9" s="23">
        <v>10</v>
      </c>
      <c r="H9" s="22">
        <v>50</v>
      </c>
      <c r="I9" s="23">
        <v>118</v>
      </c>
      <c r="J9" s="23">
        <v>3</v>
      </c>
      <c r="K9" s="23">
        <v>4</v>
      </c>
      <c r="L9" s="23">
        <v>16.7</v>
      </c>
      <c r="M9" s="22">
        <v>50</v>
      </c>
      <c r="N9" s="23">
        <v>118</v>
      </c>
      <c r="O9" s="23">
        <v>3</v>
      </c>
      <c r="P9" s="23">
        <v>4</v>
      </c>
      <c r="Q9" s="23">
        <v>16.7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6.5" customHeight="1" x14ac:dyDescent="0.25">
      <c r="A10" s="45"/>
      <c r="B10" s="19" t="s">
        <v>24</v>
      </c>
      <c r="C10" s="14">
        <v>100</v>
      </c>
      <c r="D10" s="13">
        <v>95</v>
      </c>
      <c r="E10" s="13">
        <v>1.5</v>
      </c>
      <c r="F10" s="13">
        <v>0.2</v>
      </c>
      <c r="G10" s="13">
        <v>21.8</v>
      </c>
      <c r="H10" s="14">
        <v>100</v>
      </c>
      <c r="I10" s="13">
        <v>95</v>
      </c>
      <c r="J10" s="13">
        <v>1.5</v>
      </c>
      <c r="K10" s="13">
        <v>0.2</v>
      </c>
      <c r="L10" s="13">
        <v>21.8</v>
      </c>
      <c r="M10" s="14">
        <v>100</v>
      </c>
      <c r="N10" s="13">
        <v>95</v>
      </c>
      <c r="O10" s="13">
        <v>1.5</v>
      </c>
      <c r="P10" s="13">
        <v>0.2</v>
      </c>
      <c r="Q10" s="13">
        <v>21.8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.75" customHeight="1" x14ac:dyDescent="0.25">
      <c r="A11" s="101" t="s">
        <v>25</v>
      </c>
      <c r="B11" s="102"/>
      <c r="C11" s="40">
        <f t="shared" ref="C11:Q11" si="0">SUM(C6:C10)</f>
        <v>555</v>
      </c>
      <c r="D11" s="25">
        <f t="shared" si="0"/>
        <v>564.53</v>
      </c>
      <c r="E11" s="25">
        <f t="shared" si="0"/>
        <v>15.32</v>
      </c>
      <c r="F11" s="25">
        <f t="shared" si="0"/>
        <v>21.07</v>
      </c>
      <c r="G11" s="25">
        <f t="shared" si="0"/>
        <v>76.33</v>
      </c>
      <c r="H11" s="46">
        <f t="shared" si="0"/>
        <v>575</v>
      </c>
      <c r="I11" s="47">
        <f t="shared" si="0"/>
        <v>611.53</v>
      </c>
      <c r="J11" s="47">
        <f t="shared" si="0"/>
        <v>16.32</v>
      </c>
      <c r="K11" s="47">
        <f t="shared" si="0"/>
        <v>23.07</v>
      </c>
      <c r="L11" s="47">
        <f t="shared" si="0"/>
        <v>83.03</v>
      </c>
      <c r="M11" s="46">
        <f t="shared" si="0"/>
        <v>625</v>
      </c>
      <c r="N11" s="47">
        <f t="shared" si="0"/>
        <v>671.82999999999993</v>
      </c>
      <c r="O11" s="47">
        <f t="shared" si="0"/>
        <v>17.82</v>
      </c>
      <c r="P11" s="47">
        <f t="shared" si="0"/>
        <v>26.169999999999998</v>
      </c>
      <c r="Q11" s="47">
        <f t="shared" si="0"/>
        <v>89.53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.75" customHeight="1" x14ac:dyDescent="0.25">
      <c r="A12" s="26"/>
      <c r="B12" s="26" t="s">
        <v>26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.75" customHeight="1" x14ac:dyDescent="0.25">
      <c r="A13" s="19"/>
      <c r="B13" s="19" t="s">
        <v>95</v>
      </c>
      <c r="C13" s="14">
        <v>75</v>
      </c>
      <c r="D13" s="13">
        <v>84.1</v>
      </c>
      <c r="E13" s="13">
        <v>3.4</v>
      </c>
      <c r="F13" s="13">
        <v>5.4</v>
      </c>
      <c r="G13" s="13">
        <v>5.9</v>
      </c>
      <c r="H13" s="14">
        <v>75</v>
      </c>
      <c r="I13" s="13">
        <v>84.1</v>
      </c>
      <c r="J13" s="13">
        <v>3.4</v>
      </c>
      <c r="K13" s="13">
        <v>5.4</v>
      </c>
      <c r="L13" s="13">
        <v>5.9</v>
      </c>
      <c r="M13" s="14">
        <v>75</v>
      </c>
      <c r="N13" s="13">
        <v>84.1</v>
      </c>
      <c r="O13" s="13">
        <v>3.4</v>
      </c>
      <c r="P13" s="13">
        <v>5.4</v>
      </c>
      <c r="Q13" s="13">
        <v>5.9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.75" customHeight="1" x14ac:dyDescent="0.25">
      <c r="A14" s="19"/>
      <c r="B14" s="19" t="s">
        <v>51</v>
      </c>
      <c r="C14" s="14">
        <v>180</v>
      </c>
      <c r="D14" s="13">
        <v>228.6</v>
      </c>
      <c r="E14" s="13">
        <v>17.5</v>
      </c>
      <c r="F14" s="13">
        <v>7.1</v>
      </c>
      <c r="G14" s="13">
        <v>22</v>
      </c>
      <c r="H14" s="14">
        <v>250</v>
      </c>
      <c r="I14" s="13">
        <v>317.5</v>
      </c>
      <c r="J14" s="13">
        <v>24.3</v>
      </c>
      <c r="K14" s="13">
        <v>9.9</v>
      </c>
      <c r="L14" s="13">
        <v>30.6</v>
      </c>
      <c r="M14" s="14">
        <v>300</v>
      </c>
      <c r="N14" s="13">
        <v>381</v>
      </c>
      <c r="O14" s="13">
        <v>29.1</v>
      </c>
      <c r="P14" s="13">
        <v>11.6</v>
      </c>
      <c r="Q14" s="13">
        <v>36.700000000000003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.75" customHeight="1" x14ac:dyDescent="0.25">
      <c r="A15" s="45"/>
      <c r="B15" s="29" t="s">
        <v>52</v>
      </c>
      <c r="C15" s="14">
        <v>200</v>
      </c>
      <c r="D15" s="13">
        <v>98.7</v>
      </c>
      <c r="E15" s="13">
        <v>1.2</v>
      </c>
      <c r="F15" s="13">
        <v>0</v>
      </c>
      <c r="G15" s="13">
        <v>22.5</v>
      </c>
      <c r="H15" s="14">
        <v>200</v>
      </c>
      <c r="I15" s="13">
        <v>98.7</v>
      </c>
      <c r="J15" s="13">
        <v>1.2</v>
      </c>
      <c r="K15" s="13">
        <v>0</v>
      </c>
      <c r="L15" s="13">
        <v>22.5</v>
      </c>
      <c r="M15" s="14">
        <v>200</v>
      </c>
      <c r="N15" s="13">
        <v>98.7</v>
      </c>
      <c r="O15" s="13">
        <v>1.2</v>
      </c>
      <c r="P15" s="13">
        <v>0</v>
      </c>
      <c r="Q15" s="13">
        <v>22.5</v>
      </c>
      <c r="R15" s="48"/>
      <c r="S15" s="32"/>
      <c r="T15" s="49"/>
      <c r="U15" s="49"/>
      <c r="V15" s="49"/>
      <c r="W15" s="4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.75" customHeight="1" x14ac:dyDescent="0.25">
      <c r="A16" s="19"/>
      <c r="B16" s="19" t="s">
        <v>31</v>
      </c>
      <c r="C16" s="18">
        <v>30</v>
      </c>
      <c r="D16" s="20">
        <v>68</v>
      </c>
      <c r="E16" s="20">
        <v>1</v>
      </c>
      <c r="F16" s="20">
        <v>0.21</v>
      </c>
      <c r="G16" s="20">
        <v>15</v>
      </c>
      <c r="H16" s="18">
        <v>50</v>
      </c>
      <c r="I16" s="13">
        <v>113</v>
      </c>
      <c r="J16" s="13">
        <v>2</v>
      </c>
      <c r="K16" s="13">
        <v>0.35</v>
      </c>
      <c r="L16" s="13">
        <v>25</v>
      </c>
      <c r="M16" s="18">
        <v>50</v>
      </c>
      <c r="N16" s="13">
        <v>113</v>
      </c>
      <c r="O16" s="13">
        <v>2</v>
      </c>
      <c r="P16" s="13">
        <v>0.35</v>
      </c>
      <c r="Q16" s="13">
        <v>25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2.75" customHeight="1" x14ac:dyDescent="0.25">
      <c r="A17" s="19"/>
      <c r="B17" s="11" t="s">
        <v>32</v>
      </c>
      <c r="C17" s="18">
        <v>100</v>
      </c>
      <c r="D17" s="20">
        <v>50</v>
      </c>
      <c r="E17" s="20">
        <v>0.9</v>
      </c>
      <c r="F17" s="20">
        <v>0.2</v>
      </c>
      <c r="G17" s="20">
        <v>11</v>
      </c>
      <c r="H17" s="18">
        <v>100</v>
      </c>
      <c r="I17" s="20">
        <v>50</v>
      </c>
      <c r="J17" s="20">
        <v>0.9</v>
      </c>
      <c r="K17" s="20">
        <v>0.2</v>
      </c>
      <c r="L17" s="20">
        <v>11</v>
      </c>
      <c r="M17" s="18">
        <v>100</v>
      </c>
      <c r="N17" s="20">
        <v>50</v>
      </c>
      <c r="O17" s="20">
        <v>0.9</v>
      </c>
      <c r="P17" s="20">
        <v>0.2</v>
      </c>
      <c r="Q17" s="20">
        <v>11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15.75" customHeight="1" x14ac:dyDescent="0.25">
      <c r="A18" s="101" t="s">
        <v>25</v>
      </c>
      <c r="B18" s="102"/>
      <c r="C18" s="40">
        <f t="shared" ref="C18:Q18" si="1">SUM(C13:C17)</f>
        <v>585</v>
      </c>
      <c r="D18" s="25">
        <f t="shared" si="1"/>
        <v>529.4</v>
      </c>
      <c r="E18" s="25">
        <f t="shared" si="1"/>
        <v>23.999999999999996</v>
      </c>
      <c r="F18" s="25">
        <f t="shared" si="1"/>
        <v>12.91</v>
      </c>
      <c r="G18" s="25">
        <f t="shared" si="1"/>
        <v>76.400000000000006</v>
      </c>
      <c r="H18" s="46">
        <f t="shared" si="1"/>
        <v>675</v>
      </c>
      <c r="I18" s="47">
        <f t="shared" si="1"/>
        <v>663.3</v>
      </c>
      <c r="J18" s="47">
        <f t="shared" si="1"/>
        <v>31.799999999999997</v>
      </c>
      <c r="K18" s="47">
        <f t="shared" si="1"/>
        <v>15.85</v>
      </c>
      <c r="L18" s="47">
        <f t="shared" si="1"/>
        <v>95</v>
      </c>
      <c r="M18" s="46">
        <f t="shared" si="1"/>
        <v>725</v>
      </c>
      <c r="N18" s="47">
        <f t="shared" si="1"/>
        <v>726.80000000000007</v>
      </c>
      <c r="O18" s="47">
        <f t="shared" si="1"/>
        <v>36.6</v>
      </c>
      <c r="P18" s="47">
        <f t="shared" si="1"/>
        <v>17.55</v>
      </c>
      <c r="Q18" s="47">
        <f t="shared" si="1"/>
        <v>101.1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.75" customHeight="1" x14ac:dyDescent="0.25">
      <c r="A19" s="26"/>
      <c r="B19" s="26" t="s">
        <v>33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.75" customHeight="1" x14ac:dyDescent="0.25">
      <c r="A20" s="29"/>
      <c r="B20" s="29" t="s">
        <v>53</v>
      </c>
      <c r="C20" s="14">
        <v>75</v>
      </c>
      <c r="D20" s="14">
        <v>51.9</v>
      </c>
      <c r="E20" s="14">
        <v>1.2</v>
      </c>
      <c r="F20" s="14">
        <v>2.4</v>
      </c>
      <c r="G20" s="14">
        <v>6.9</v>
      </c>
      <c r="H20" s="14">
        <v>75</v>
      </c>
      <c r="I20" s="13">
        <v>51.9</v>
      </c>
      <c r="J20" s="13">
        <v>1.2</v>
      </c>
      <c r="K20" s="13">
        <v>2.4</v>
      </c>
      <c r="L20" s="13">
        <v>6.9</v>
      </c>
      <c r="M20" s="13">
        <v>75</v>
      </c>
      <c r="N20" s="13">
        <v>51.9</v>
      </c>
      <c r="O20" s="13">
        <v>1.2</v>
      </c>
      <c r="P20" s="13">
        <v>2.4</v>
      </c>
      <c r="Q20" s="13">
        <v>6.9</v>
      </c>
      <c r="R20" s="3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9.5" customHeight="1" x14ac:dyDescent="0.25">
      <c r="A21" s="45"/>
      <c r="B21" s="11" t="s">
        <v>54</v>
      </c>
      <c r="C21" s="22">
        <v>85</v>
      </c>
      <c r="D21" s="20">
        <v>186.3</v>
      </c>
      <c r="E21" s="20">
        <v>15.1</v>
      </c>
      <c r="F21" s="20">
        <v>7.7</v>
      </c>
      <c r="G21" s="20">
        <v>17.7</v>
      </c>
      <c r="H21" s="22">
        <v>125</v>
      </c>
      <c r="I21" s="20">
        <v>274</v>
      </c>
      <c r="J21" s="20">
        <v>22.1</v>
      </c>
      <c r="K21" s="20">
        <v>11.3</v>
      </c>
      <c r="L21" s="20">
        <v>26</v>
      </c>
      <c r="M21" s="22">
        <v>150</v>
      </c>
      <c r="N21" s="13">
        <v>328.9</v>
      </c>
      <c r="O21" s="13">
        <v>26.6</v>
      </c>
      <c r="P21" s="13">
        <v>13.4</v>
      </c>
      <c r="Q21" s="13">
        <v>31.2</v>
      </c>
      <c r="R21" s="48"/>
      <c r="S21" s="32"/>
      <c r="T21" s="48"/>
      <c r="U21" s="48"/>
      <c r="V21" s="48"/>
      <c r="W21" s="48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.75" customHeight="1" x14ac:dyDescent="0.25">
      <c r="A22" s="45"/>
      <c r="B22" s="11" t="s">
        <v>55</v>
      </c>
      <c r="C22" s="18">
        <v>25</v>
      </c>
      <c r="D22" s="20">
        <v>13.2</v>
      </c>
      <c r="E22" s="20">
        <v>0.3</v>
      </c>
      <c r="F22" s="20">
        <v>0</v>
      </c>
      <c r="G22" s="20">
        <v>3</v>
      </c>
      <c r="H22" s="22">
        <v>25</v>
      </c>
      <c r="I22" s="20">
        <v>13.2</v>
      </c>
      <c r="J22" s="20">
        <v>0.3</v>
      </c>
      <c r="K22" s="20">
        <v>0</v>
      </c>
      <c r="L22" s="20">
        <v>3</v>
      </c>
      <c r="M22" s="22">
        <v>25</v>
      </c>
      <c r="N22" s="20">
        <v>13.2</v>
      </c>
      <c r="O22" s="20">
        <v>0.3</v>
      </c>
      <c r="P22" s="20">
        <v>0</v>
      </c>
      <c r="Q22" s="20">
        <v>3</v>
      </c>
      <c r="R22" s="48"/>
      <c r="S22" s="32"/>
      <c r="T22" s="49"/>
      <c r="U22" s="49"/>
      <c r="V22" s="49"/>
      <c r="W22" s="4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 customHeight="1" x14ac:dyDescent="0.25">
      <c r="A23" s="11"/>
      <c r="B23" s="11" t="s">
        <v>56</v>
      </c>
      <c r="C23" s="14">
        <v>120</v>
      </c>
      <c r="D23" s="13">
        <v>160.6</v>
      </c>
      <c r="E23" s="13">
        <v>3.5</v>
      </c>
      <c r="F23" s="13">
        <v>4.4000000000000004</v>
      </c>
      <c r="G23" s="13">
        <v>26.5</v>
      </c>
      <c r="H23" s="14">
        <v>150</v>
      </c>
      <c r="I23" s="13">
        <v>200.7</v>
      </c>
      <c r="J23" s="13">
        <v>4.4000000000000004</v>
      </c>
      <c r="K23" s="13">
        <v>5.4</v>
      </c>
      <c r="L23" s="13">
        <v>33.1</v>
      </c>
      <c r="M23" s="14">
        <v>150</v>
      </c>
      <c r="N23" s="13">
        <v>200.7</v>
      </c>
      <c r="O23" s="13">
        <v>4.4000000000000004</v>
      </c>
      <c r="P23" s="13">
        <v>5.4</v>
      </c>
      <c r="Q23" s="13">
        <v>33.1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.75" customHeight="1" x14ac:dyDescent="0.25">
      <c r="A24" s="19"/>
      <c r="B24" s="11" t="s">
        <v>30</v>
      </c>
      <c r="C24" s="14">
        <v>200</v>
      </c>
      <c r="D24" s="13">
        <v>76.86</v>
      </c>
      <c r="E24" s="13">
        <v>3.75</v>
      </c>
      <c r="F24" s="13">
        <v>3.05</v>
      </c>
      <c r="G24" s="13">
        <v>6.36</v>
      </c>
      <c r="H24" s="14">
        <v>200</v>
      </c>
      <c r="I24" s="13">
        <v>76.86</v>
      </c>
      <c r="J24" s="13">
        <v>3.75</v>
      </c>
      <c r="K24" s="13">
        <v>3.05</v>
      </c>
      <c r="L24" s="13">
        <v>6.36</v>
      </c>
      <c r="M24" s="14">
        <v>200</v>
      </c>
      <c r="N24" s="13">
        <v>76.86</v>
      </c>
      <c r="O24" s="13">
        <v>3.75</v>
      </c>
      <c r="P24" s="13">
        <v>3.05</v>
      </c>
      <c r="Q24" s="13">
        <v>6.36</v>
      </c>
      <c r="R24" s="31"/>
      <c r="S24" s="31"/>
      <c r="T24" s="31"/>
      <c r="U24" s="31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4.25" customHeight="1" x14ac:dyDescent="0.25">
      <c r="A25" s="45"/>
      <c r="B25" s="11" t="s">
        <v>57</v>
      </c>
      <c r="C25" s="12">
        <v>100</v>
      </c>
      <c r="D25" s="13">
        <v>42</v>
      </c>
      <c r="E25" s="13">
        <v>0.4</v>
      </c>
      <c r="F25" s="13">
        <v>0.3</v>
      </c>
      <c r="G25" s="13">
        <v>11</v>
      </c>
      <c r="H25" s="12">
        <v>100</v>
      </c>
      <c r="I25" s="13">
        <v>42</v>
      </c>
      <c r="J25" s="13">
        <v>0.4</v>
      </c>
      <c r="K25" s="13">
        <v>0.3</v>
      </c>
      <c r="L25" s="13">
        <v>11</v>
      </c>
      <c r="M25" s="12">
        <v>100</v>
      </c>
      <c r="N25" s="13">
        <v>42</v>
      </c>
      <c r="O25" s="13">
        <v>0.4</v>
      </c>
      <c r="P25" s="13">
        <v>0.3</v>
      </c>
      <c r="Q25" s="13">
        <v>11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.75" customHeight="1" x14ac:dyDescent="0.25">
      <c r="A26" s="19"/>
      <c r="B26" s="50" t="s">
        <v>25</v>
      </c>
      <c r="C26" s="46">
        <f t="shared" ref="C26:G26" si="2">SUM(C20:C25)</f>
        <v>605</v>
      </c>
      <c r="D26" s="47">
        <f t="shared" si="2"/>
        <v>530.86</v>
      </c>
      <c r="E26" s="47">
        <f t="shared" si="2"/>
        <v>24.25</v>
      </c>
      <c r="F26" s="47">
        <f t="shared" si="2"/>
        <v>17.850000000000001</v>
      </c>
      <c r="G26" s="47">
        <f t="shared" si="2"/>
        <v>71.460000000000008</v>
      </c>
      <c r="H26" s="46">
        <f t="shared" ref="H26:Q26" si="3">SUM(H19:H25)</f>
        <v>675</v>
      </c>
      <c r="I26" s="47">
        <f t="shared" si="3"/>
        <v>658.66</v>
      </c>
      <c r="J26" s="47">
        <f t="shared" si="3"/>
        <v>32.15</v>
      </c>
      <c r="K26" s="47">
        <f t="shared" si="3"/>
        <v>22.450000000000003</v>
      </c>
      <c r="L26" s="47">
        <f t="shared" si="3"/>
        <v>86.36</v>
      </c>
      <c r="M26" s="46">
        <f t="shared" si="3"/>
        <v>700</v>
      </c>
      <c r="N26" s="47">
        <f t="shared" si="3"/>
        <v>713.56</v>
      </c>
      <c r="O26" s="47">
        <f t="shared" si="3"/>
        <v>36.65</v>
      </c>
      <c r="P26" s="47">
        <f t="shared" si="3"/>
        <v>24.550000000000004</v>
      </c>
      <c r="Q26" s="47">
        <f t="shared" si="3"/>
        <v>91.56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.75" customHeight="1" x14ac:dyDescent="0.25">
      <c r="A27" s="26"/>
      <c r="B27" s="26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.75" customHeight="1" x14ac:dyDescent="0.25">
      <c r="A28" s="11"/>
      <c r="B28" s="99" t="s">
        <v>97</v>
      </c>
      <c r="C28" s="51">
        <v>100</v>
      </c>
      <c r="D28" s="51">
        <v>74.25</v>
      </c>
      <c r="E28" s="51">
        <v>0.74</v>
      </c>
      <c r="F28" s="51">
        <v>3.61</v>
      </c>
      <c r="G28" s="51">
        <v>9.7100000000000009</v>
      </c>
      <c r="H28" s="51">
        <v>100</v>
      </c>
      <c r="I28" s="51">
        <v>74.25</v>
      </c>
      <c r="J28" s="51">
        <v>0.74</v>
      </c>
      <c r="K28" s="51">
        <v>3.61</v>
      </c>
      <c r="L28" s="51">
        <v>9.7100000000000009</v>
      </c>
      <c r="M28" s="51">
        <v>100</v>
      </c>
      <c r="N28" s="51">
        <v>74.25</v>
      </c>
      <c r="O28" s="51">
        <v>0.74</v>
      </c>
      <c r="P28" s="51">
        <v>3.61</v>
      </c>
      <c r="Q28" s="51">
        <v>9.7100000000000009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7.25" customHeight="1" x14ac:dyDescent="0.25">
      <c r="A29" s="11"/>
      <c r="B29" s="11" t="s">
        <v>58</v>
      </c>
      <c r="C29" s="44">
        <v>60</v>
      </c>
      <c r="D29" s="51">
        <v>48.66</v>
      </c>
      <c r="E29" s="51">
        <v>8.91</v>
      </c>
      <c r="F29" s="51">
        <v>1.46</v>
      </c>
      <c r="G29" s="51">
        <v>1.07</v>
      </c>
      <c r="H29" s="44">
        <v>90</v>
      </c>
      <c r="I29" s="51">
        <v>72.989999999999995</v>
      </c>
      <c r="J29" s="51">
        <v>13.36</v>
      </c>
      <c r="K29" s="51">
        <v>2.2000000000000002</v>
      </c>
      <c r="L29" s="51">
        <v>1.6</v>
      </c>
      <c r="M29" s="44">
        <v>120</v>
      </c>
      <c r="N29" s="51">
        <v>97.33</v>
      </c>
      <c r="O29" s="51">
        <v>17.82</v>
      </c>
      <c r="P29" s="51">
        <v>2.93</v>
      </c>
      <c r="Q29" s="13">
        <v>2.13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5" customHeight="1" x14ac:dyDescent="0.25">
      <c r="A30" s="45"/>
      <c r="B30" s="19" t="s">
        <v>21</v>
      </c>
      <c r="C30" s="18">
        <v>120</v>
      </c>
      <c r="D30" s="13">
        <v>151.91999999999999</v>
      </c>
      <c r="E30" s="13">
        <v>4.84</v>
      </c>
      <c r="F30" s="13">
        <v>3.32</v>
      </c>
      <c r="G30" s="20">
        <v>25.24</v>
      </c>
      <c r="H30" s="18">
        <v>150</v>
      </c>
      <c r="I30" s="20">
        <v>189.9</v>
      </c>
      <c r="J30" s="20">
        <v>6</v>
      </c>
      <c r="K30" s="20">
        <v>4.2</v>
      </c>
      <c r="L30" s="20">
        <v>31.5</v>
      </c>
      <c r="M30" s="18">
        <v>150</v>
      </c>
      <c r="N30" s="20">
        <v>189.9</v>
      </c>
      <c r="O30" s="20">
        <v>6</v>
      </c>
      <c r="P30" s="20">
        <v>4.2</v>
      </c>
      <c r="Q30" s="20">
        <v>31.5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75" customHeight="1" x14ac:dyDescent="0.25">
      <c r="A31" s="19"/>
      <c r="B31" s="19" t="s">
        <v>22</v>
      </c>
      <c r="C31" s="14">
        <v>180</v>
      </c>
      <c r="D31" s="13">
        <v>109.91</v>
      </c>
      <c r="E31" s="13">
        <v>6.08</v>
      </c>
      <c r="F31" s="13">
        <v>5.36</v>
      </c>
      <c r="G31" s="13">
        <v>9.5500000000000007</v>
      </c>
      <c r="H31" s="14">
        <v>180</v>
      </c>
      <c r="I31" s="13">
        <v>109.91</v>
      </c>
      <c r="J31" s="13">
        <v>6.08</v>
      </c>
      <c r="K31" s="13">
        <v>5.36</v>
      </c>
      <c r="L31" s="13">
        <v>9.5500000000000007</v>
      </c>
      <c r="M31" s="14">
        <v>180</v>
      </c>
      <c r="N31" s="13">
        <v>109.91</v>
      </c>
      <c r="O31" s="13">
        <v>6.08</v>
      </c>
      <c r="P31" s="13">
        <v>5.36</v>
      </c>
      <c r="Q31" s="13">
        <v>9.5500000000000007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.75" customHeight="1" x14ac:dyDescent="0.25">
      <c r="A32" s="19"/>
      <c r="B32" s="19" t="s">
        <v>31</v>
      </c>
      <c r="C32" s="18">
        <v>30</v>
      </c>
      <c r="D32" s="20">
        <v>68</v>
      </c>
      <c r="E32" s="20">
        <v>1</v>
      </c>
      <c r="F32" s="20">
        <v>0.21</v>
      </c>
      <c r="G32" s="20">
        <v>15</v>
      </c>
      <c r="H32" s="18">
        <v>50</v>
      </c>
      <c r="I32" s="13">
        <v>113</v>
      </c>
      <c r="J32" s="13">
        <v>2</v>
      </c>
      <c r="K32" s="13">
        <v>0.35</v>
      </c>
      <c r="L32" s="13">
        <v>25</v>
      </c>
      <c r="M32" s="18">
        <v>50</v>
      </c>
      <c r="N32" s="13">
        <v>113</v>
      </c>
      <c r="O32" s="13">
        <v>2</v>
      </c>
      <c r="P32" s="13">
        <v>0.35</v>
      </c>
      <c r="Q32" s="13">
        <v>25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6.5" customHeight="1" x14ac:dyDescent="0.25">
      <c r="A33" s="45"/>
      <c r="B33" s="19" t="s">
        <v>24</v>
      </c>
      <c r="C33" s="14">
        <v>100</v>
      </c>
      <c r="D33" s="13">
        <v>95</v>
      </c>
      <c r="E33" s="13">
        <v>1.5</v>
      </c>
      <c r="F33" s="13">
        <v>0.2</v>
      </c>
      <c r="G33" s="13">
        <v>21.8</v>
      </c>
      <c r="H33" s="14">
        <v>100</v>
      </c>
      <c r="I33" s="13">
        <v>95</v>
      </c>
      <c r="J33" s="13">
        <v>1.5</v>
      </c>
      <c r="K33" s="13">
        <v>0.2</v>
      </c>
      <c r="L33" s="13">
        <v>21.8</v>
      </c>
      <c r="M33" s="14">
        <v>100</v>
      </c>
      <c r="N33" s="13">
        <v>95</v>
      </c>
      <c r="O33" s="13">
        <v>1.5</v>
      </c>
      <c r="P33" s="13">
        <v>0.2</v>
      </c>
      <c r="Q33" s="13">
        <v>21.8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5.75" customHeight="1" x14ac:dyDescent="0.25">
      <c r="A34" s="19"/>
      <c r="B34" s="50" t="s">
        <v>25</v>
      </c>
      <c r="C34" s="47">
        <f t="shared" ref="C34:Q34" si="4">SUM(C28:C33)</f>
        <v>590</v>
      </c>
      <c r="D34" s="47">
        <f t="shared" si="4"/>
        <v>547.74</v>
      </c>
      <c r="E34" s="47">
        <f t="shared" si="4"/>
        <v>23.07</v>
      </c>
      <c r="F34" s="47">
        <f t="shared" si="4"/>
        <v>14.16</v>
      </c>
      <c r="G34" s="47">
        <f t="shared" si="4"/>
        <v>82.36999999999999</v>
      </c>
      <c r="H34" s="47">
        <f t="shared" si="4"/>
        <v>670</v>
      </c>
      <c r="I34" s="47">
        <f t="shared" si="4"/>
        <v>655.04999999999995</v>
      </c>
      <c r="J34" s="47">
        <f t="shared" si="4"/>
        <v>29.68</v>
      </c>
      <c r="K34" s="47">
        <f t="shared" si="4"/>
        <v>15.92</v>
      </c>
      <c r="L34" s="47">
        <f t="shared" si="4"/>
        <v>99.16</v>
      </c>
      <c r="M34" s="47">
        <f t="shared" si="4"/>
        <v>700</v>
      </c>
      <c r="N34" s="47">
        <f t="shared" si="4"/>
        <v>679.39</v>
      </c>
      <c r="O34" s="47">
        <f t="shared" si="4"/>
        <v>34.14</v>
      </c>
      <c r="P34" s="47">
        <f t="shared" si="4"/>
        <v>16.650000000000002</v>
      </c>
      <c r="Q34" s="47">
        <f t="shared" si="4"/>
        <v>99.69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5.75" customHeight="1" x14ac:dyDescent="0.25">
      <c r="A35" s="26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 x14ac:dyDescent="0.25">
      <c r="A36" s="18"/>
      <c r="B36" s="11" t="s">
        <v>59</v>
      </c>
      <c r="C36" s="12">
        <v>50</v>
      </c>
      <c r="D36" s="13">
        <v>43.2</v>
      </c>
      <c r="E36" s="13">
        <v>1</v>
      </c>
      <c r="F36" s="13">
        <v>3.1</v>
      </c>
      <c r="G36" s="13">
        <v>2.7</v>
      </c>
      <c r="H36" s="12">
        <v>50</v>
      </c>
      <c r="I36" s="13">
        <v>43.2</v>
      </c>
      <c r="J36" s="13">
        <v>1</v>
      </c>
      <c r="K36" s="13">
        <v>3.1</v>
      </c>
      <c r="L36" s="13">
        <v>2.7</v>
      </c>
      <c r="M36" s="12">
        <v>50</v>
      </c>
      <c r="N36" s="13">
        <v>43.2</v>
      </c>
      <c r="O36" s="13">
        <v>1</v>
      </c>
      <c r="P36" s="13">
        <v>3.1</v>
      </c>
      <c r="Q36" s="13">
        <v>2.7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9.5" customHeight="1" x14ac:dyDescent="0.25">
      <c r="A37" s="18"/>
      <c r="B37" s="11" t="s">
        <v>60</v>
      </c>
      <c r="C37" s="12">
        <v>100</v>
      </c>
      <c r="D37" s="13">
        <v>201.9</v>
      </c>
      <c r="E37" s="13">
        <v>12.82</v>
      </c>
      <c r="F37" s="13">
        <v>9.94</v>
      </c>
      <c r="G37" s="13">
        <v>15.06</v>
      </c>
      <c r="H37" s="12">
        <v>100</v>
      </c>
      <c r="I37" s="13">
        <v>201.9</v>
      </c>
      <c r="J37" s="13">
        <v>12.82</v>
      </c>
      <c r="K37" s="13">
        <v>9.94</v>
      </c>
      <c r="L37" s="13">
        <v>15.06</v>
      </c>
      <c r="M37" s="12">
        <v>150</v>
      </c>
      <c r="N37" s="13">
        <v>302.89999999999998</v>
      </c>
      <c r="O37" s="13">
        <v>19.2</v>
      </c>
      <c r="P37" s="13">
        <v>14.9</v>
      </c>
      <c r="Q37" s="13">
        <v>22.6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5.75" customHeight="1" x14ac:dyDescent="0.25">
      <c r="A38" s="11"/>
      <c r="B38" s="11" t="s">
        <v>61</v>
      </c>
      <c r="C38" s="12">
        <v>10</v>
      </c>
      <c r="D38" s="13">
        <v>20.6</v>
      </c>
      <c r="E38" s="13">
        <v>0.3</v>
      </c>
      <c r="F38" s="13">
        <v>2</v>
      </c>
      <c r="G38" s="13">
        <v>0.3</v>
      </c>
      <c r="H38" s="12">
        <v>10</v>
      </c>
      <c r="I38" s="13">
        <v>20.6</v>
      </c>
      <c r="J38" s="13">
        <v>0.3</v>
      </c>
      <c r="K38" s="13">
        <v>2</v>
      </c>
      <c r="L38" s="13">
        <v>0.3</v>
      </c>
      <c r="M38" s="12">
        <v>10</v>
      </c>
      <c r="N38" s="13">
        <v>20.6</v>
      </c>
      <c r="O38" s="13">
        <v>0.3</v>
      </c>
      <c r="P38" s="13">
        <v>2</v>
      </c>
      <c r="Q38" s="13">
        <v>0.3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5.75" customHeight="1" x14ac:dyDescent="0.25">
      <c r="A39" s="11"/>
      <c r="B39" s="11" t="s">
        <v>62</v>
      </c>
      <c r="C39" s="44">
        <v>120</v>
      </c>
      <c r="D39" s="51">
        <v>184.9</v>
      </c>
      <c r="E39" s="51">
        <v>14</v>
      </c>
      <c r="F39" s="51">
        <v>2.4</v>
      </c>
      <c r="G39" s="51">
        <v>29.8</v>
      </c>
      <c r="H39" s="44">
        <v>150</v>
      </c>
      <c r="I39" s="51">
        <v>231.2</v>
      </c>
      <c r="J39" s="51">
        <v>17.5</v>
      </c>
      <c r="K39" s="51">
        <v>3.1</v>
      </c>
      <c r="L39" s="51">
        <v>37.299999999999997</v>
      </c>
      <c r="M39" s="44">
        <v>150</v>
      </c>
      <c r="N39" s="51">
        <v>231.2</v>
      </c>
      <c r="O39" s="51">
        <v>17.5</v>
      </c>
      <c r="P39" s="51">
        <v>3.1</v>
      </c>
      <c r="Q39" s="51">
        <v>37.299999999999997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33" customHeight="1" x14ac:dyDescent="0.25">
      <c r="A40" s="19"/>
      <c r="B40" s="11" t="s">
        <v>46</v>
      </c>
      <c r="C40" s="14">
        <v>150</v>
      </c>
      <c r="D40" s="13">
        <v>80.8</v>
      </c>
      <c r="E40" s="13">
        <v>0.2</v>
      </c>
      <c r="F40" s="13">
        <v>0.7</v>
      </c>
      <c r="G40" s="13">
        <v>18.7</v>
      </c>
      <c r="H40" s="14">
        <v>150</v>
      </c>
      <c r="I40" s="13">
        <v>80.8</v>
      </c>
      <c r="J40" s="13">
        <v>0.2</v>
      </c>
      <c r="K40" s="13">
        <v>0.7</v>
      </c>
      <c r="L40" s="13">
        <v>18.7</v>
      </c>
      <c r="M40" s="14">
        <v>150</v>
      </c>
      <c r="N40" s="13">
        <v>80.8</v>
      </c>
      <c r="O40" s="13">
        <v>0.2</v>
      </c>
      <c r="P40" s="13">
        <v>0.7</v>
      </c>
      <c r="Q40" s="13">
        <v>18.7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.75" customHeight="1" x14ac:dyDescent="0.25">
      <c r="A41" s="18"/>
      <c r="B41" s="19" t="s">
        <v>36</v>
      </c>
      <c r="C41" s="52">
        <v>100</v>
      </c>
      <c r="D41" s="53">
        <v>52.4</v>
      </c>
      <c r="E41" s="53">
        <v>0.4</v>
      </c>
      <c r="F41" s="53">
        <v>0.4</v>
      </c>
      <c r="G41" s="53">
        <v>11.8</v>
      </c>
      <c r="H41" s="52">
        <v>100</v>
      </c>
      <c r="I41" s="53">
        <v>52.4</v>
      </c>
      <c r="J41" s="53">
        <v>0.4</v>
      </c>
      <c r="K41" s="53">
        <v>0.4</v>
      </c>
      <c r="L41" s="53">
        <v>11.8</v>
      </c>
      <c r="M41" s="52">
        <v>100</v>
      </c>
      <c r="N41" s="53">
        <v>52.4</v>
      </c>
      <c r="O41" s="53">
        <v>0.4</v>
      </c>
      <c r="P41" s="53">
        <v>0.4</v>
      </c>
      <c r="Q41" s="53">
        <v>11.8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.75" customHeight="1" x14ac:dyDescent="0.25">
      <c r="A42" s="19"/>
      <c r="B42" s="50" t="s">
        <v>25</v>
      </c>
      <c r="C42" s="54">
        <f t="shared" ref="C42:Q42" si="5">SUM(C36:C41)</f>
        <v>530</v>
      </c>
      <c r="D42" s="47">
        <f t="shared" si="5"/>
        <v>583.79999999999995</v>
      </c>
      <c r="E42" s="47">
        <f t="shared" si="5"/>
        <v>28.72</v>
      </c>
      <c r="F42" s="47">
        <f t="shared" si="5"/>
        <v>18.539999999999996</v>
      </c>
      <c r="G42" s="47">
        <f t="shared" si="5"/>
        <v>78.36</v>
      </c>
      <c r="H42" s="54">
        <f t="shared" si="5"/>
        <v>560</v>
      </c>
      <c r="I42" s="47">
        <f t="shared" si="5"/>
        <v>630.1</v>
      </c>
      <c r="J42" s="47">
        <f t="shared" si="5"/>
        <v>32.22</v>
      </c>
      <c r="K42" s="47">
        <f t="shared" si="5"/>
        <v>19.239999999999998</v>
      </c>
      <c r="L42" s="47">
        <f t="shared" si="5"/>
        <v>85.86</v>
      </c>
      <c r="M42" s="54">
        <f t="shared" si="5"/>
        <v>610</v>
      </c>
      <c r="N42" s="47">
        <f t="shared" si="5"/>
        <v>731.09999999999991</v>
      </c>
      <c r="O42" s="47">
        <f t="shared" si="5"/>
        <v>38.6</v>
      </c>
      <c r="P42" s="47">
        <f t="shared" si="5"/>
        <v>24.2</v>
      </c>
      <c r="Q42" s="47">
        <f t="shared" si="5"/>
        <v>93.399999999999991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.75" customHeight="1" x14ac:dyDescent="0.25">
      <c r="A43" s="32"/>
      <c r="B43" s="32"/>
      <c r="C43" s="55"/>
      <c r="D43" s="55"/>
      <c r="E43" s="55"/>
      <c r="F43" s="55"/>
      <c r="G43" s="5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.75" customHeight="1" x14ac:dyDescent="0.25">
      <c r="A44" s="32"/>
      <c r="B44" s="32"/>
      <c r="C44" s="55"/>
      <c r="D44" s="55"/>
      <c r="E44" s="55"/>
      <c r="F44" s="55"/>
      <c r="G44" s="5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.75" customHeight="1" x14ac:dyDescent="0.25">
      <c r="A45" s="32"/>
      <c r="B45" s="32"/>
      <c r="C45" s="55"/>
      <c r="D45" s="55"/>
      <c r="E45" s="55"/>
      <c r="F45" s="55"/>
      <c r="G45" s="5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.75" customHeight="1" x14ac:dyDescent="0.25">
      <c r="A46" s="32"/>
      <c r="B46" s="3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.75" customHeight="1" x14ac:dyDescent="0.25">
      <c r="A47" s="32"/>
      <c r="B47" s="32"/>
      <c r="C47" s="55"/>
      <c r="D47" s="55"/>
      <c r="E47" s="55"/>
      <c r="F47" s="55"/>
      <c r="G47" s="5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.75" customHeight="1" x14ac:dyDescent="0.25">
      <c r="A48" s="32"/>
      <c r="B48" s="32"/>
      <c r="C48" s="55"/>
      <c r="D48" s="55"/>
      <c r="E48" s="55"/>
      <c r="F48" s="55"/>
      <c r="G48" s="5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.75" customHeight="1" x14ac:dyDescent="0.25">
      <c r="A49" s="32"/>
      <c r="B49" s="32"/>
      <c r="C49" s="55"/>
      <c r="D49" s="55"/>
      <c r="E49" s="55"/>
      <c r="F49" s="55"/>
      <c r="G49" s="5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.75" customHeight="1" x14ac:dyDescent="0.25">
      <c r="A50" s="32"/>
      <c r="B50" s="32"/>
      <c r="C50" s="55"/>
      <c r="D50" s="55"/>
      <c r="E50" s="55"/>
      <c r="F50" s="55"/>
      <c r="G50" s="5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 customHeight="1" x14ac:dyDescent="0.25">
      <c r="A51" s="32"/>
      <c r="B51" s="32"/>
      <c r="C51" s="55"/>
      <c r="D51" s="55"/>
      <c r="E51" s="55"/>
      <c r="F51" s="55"/>
      <c r="G51" s="5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 customHeight="1" x14ac:dyDescent="0.25">
      <c r="A52" s="32"/>
      <c r="B52" s="32"/>
      <c r="C52" s="55"/>
      <c r="D52" s="55"/>
      <c r="E52" s="55"/>
      <c r="F52" s="55"/>
      <c r="G52" s="5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 customHeight="1" x14ac:dyDescent="0.25">
      <c r="A53" s="32"/>
      <c r="B53" s="32"/>
      <c r="C53" s="55"/>
      <c r="D53" s="55"/>
      <c r="E53" s="55"/>
      <c r="F53" s="55"/>
      <c r="G53" s="5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 customHeight="1" x14ac:dyDescent="0.25">
      <c r="A54" s="32"/>
      <c r="B54" s="32"/>
      <c r="C54" s="55"/>
      <c r="D54" s="55"/>
      <c r="E54" s="55"/>
      <c r="F54" s="55"/>
      <c r="G54" s="5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 customHeight="1" x14ac:dyDescent="0.25">
      <c r="A55" s="32"/>
      <c r="B55" s="32"/>
      <c r="C55" s="55"/>
      <c r="D55" s="55"/>
      <c r="E55" s="55"/>
      <c r="F55" s="55"/>
      <c r="G55" s="5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.75" customHeight="1" x14ac:dyDescent="0.25">
      <c r="A56" s="32"/>
      <c r="B56" s="32"/>
      <c r="C56" s="55"/>
      <c r="D56" s="55"/>
      <c r="E56" s="55"/>
      <c r="F56" s="55"/>
      <c r="G56" s="5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.75" customHeight="1" x14ac:dyDescent="0.25">
      <c r="A57" s="32"/>
      <c r="B57" s="32"/>
      <c r="C57" s="55"/>
      <c r="D57" s="55"/>
      <c r="E57" s="55"/>
      <c r="F57" s="55"/>
      <c r="G57" s="5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 customHeight="1" x14ac:dyDescent="0.25">
      <c r="A58" s="32"/>
      <c r="B58" s="32"/>
      <c r="C58" s="55"/>
      <c r="D58" s="55"/>
      <c r="E58" s="55"/>
      <c r="F58" s="55"/>
      <c r="G58" s="5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 customHeight="1" x14ac:dyDescent="0.25">
      <c r="A59" s="32"/>
      <c r="B59" s="32"/>
      <c r="C59" s="55"/>
      <c r="D59" s="55"/>
      <c r="E59" s="55"/>
      <c r="F59" s="55"/>
      <c r="G59" s="5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 customHeight="1" x14ac:dyDescent="0.25">
      <c r="A60" s="32"/>
      <c r="B60" s="32"/>
      <c r="C60" s="55"/>
      <c r="D60" s="55"/>
      <c r="E60" s="55"/>
      <c r="F60" s="55"/>
      <c r="G60" s="55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 customHeight="1" x14ac:dyDescent="0.25">
      <c r="A61" s="32"/>
      <c r="B61" s="32"/>
      <c r="C61" s="55"/>
      <c r="D61" s="55"/>
      <c r="E61" s="55"/>
      <c r="F61" s="55"/>
      <c r="G61" s="55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 customHeight="1" x14ac:dyDescent="0.25">
      <c r="A62" s="32"/>
      <c r="B62" s="32"/>
      <c r="C62" s="55"/>
      <c r="D62" s="55"/>
      <c r="E62" s="55"/>
      <c r="F62" s="55"/>
      <c r="G62" s="5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 customHeight="1" x14ac:dyDescent="0.25">
      <c r="A63" s="32"/>
      <c r="B63" s="32"/>
      <c r="C63" s="55"/>
      <c r="D63" s="55"/>
      <c r="E63" s="55"/>
      <c r="F63" s="55"/>
      <c r="G63" s="55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 customHeight="1" x14ac:dyDescent="0.25">
      <c r="A64" s="32"/>
      <c r="B64" s="32"/>
      <c r="C64" s="55"/>
      <c r="D64" s="55"/>
      <c r="E64" s="55"/>
      <c r="F64" s="55"/>
      <c r="G64" s="55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 customHeight="1" x14ac:dyDescent="0.25">
      <c r="A65" s="32"/>
      <c r="B65" s="32"/>
      <c r="C65" s="55"/>
      <c r="D65" s="55"/>
      <c r="E65" s="55"/>
      <c r="F65" s="55"/>
      <c r="G65" s="5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 customHeight="1" x14ac:dyDescent="0.25">
      <c r="A66" s="32"/>
      <c r="B66" s="32"/>
      <c r="C66" s="55"/>
      <c r="D66" s="55"/>
      <c r="E66" s="55"/>
      <c r="F66" s="55"/>
      <c r="G66" s="5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 customHeight="1" x14ac:dyDescent="0.25">
      <c r="A67" s="32"/>
      <c r="B67" s="32"/>
      <c r="C67" s="55"/>
      <c r="D67" s="55"/>
      <c r="E67" s="55"/>
      <c r="F67" s="55"/>
      <c r="G67" s="5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 customHeight="1" x14ac:dyDescent="0.25">
      <c r="A68" s="32"/>
      <c r="B68" s="32"/>
      <c r="C68" s="55"/>
      <c r="D68" s="55"/>
      <c r="E68" s="55"/>
      <c r="F68" s="55"/>
      <c r="G68" s="55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 customHeight="1" x14ac:dyDescent="0.25">
      <c r="A69" s="32"/>
      <c r="B69" s="32"/>
      <c r="C69" s="55"/>
      <c r="D69" s="55"/>
      <c r="E69" s="55"/>
      <c r="F69" s="55"/>
      <c r="G69" s="5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 customHeight="1" x14ac:dyDescent="0.25">
      <c r="A70" s="32"/>
      <c r="B70" s="32"/>
      <c r="C70" s="55"/>
      <c r="D70" s="55"/>
      <c r="E70" s="55"/>
      <c r="F70" s="55"/>
      <c r="G70" s="55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 customHeight="1" x14ac:dyDescent="0.25">
      <c r="A71" s="32"/>
      <c r="B71" s="32"/>
      <c r="C71" s="55"/>
      <c r="D71" s="55"/>
      <c r="E71" s="55"/>
      <c r="F71" s="55"/>
      <c r="G71" s="5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 customHeight="1" x14ac:dyDescent="0.25">
      <c r="A72" s="32"/>
      <c r="B72" s="32"/>
      <c r="C72" s="55"/>
      <c r="D72" s="55"/>
      <c r="E72" s="55"/>
      <c r="F72" s="55"/>
      <c r="G72" s="5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 customHeight="1" x14ac:dyDescent="0.25">
      <c r="A73" s="32"/>
      <c r="B73" s="32"/>
      <c r="C73" s="55"/>
      <c r="D73" s="55"/>
      <c r="E73" s="55"/>
      <c r="F73" s="55"/>
      <c r="G73" s="55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 customHeight="1" x14ac:dyDescent="0.25">
      <c r="A74" s="32"/>
      <c r="B74" s="32"/>
      <c r="C74" s="55"/>
      <c r="D74" s="55"/>
      <c r="E74" s="55"/>
      <c r="F74" s="55"/>
      <c r="G74" s="5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 customHeight="1" x14ac:dyDescent="0.25">
      <c r="A75" s="32"/>
      <c r="B75" s="32"/>
      <c r="C75" s="55"/>
      <c r="D75" s="55"/>
      <c r="E75" s="55"/>
      <c r="F75" s="55"/>
      <c r="G75" s="55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 customHeight="1" x14ac:dyDescent="0.25">
      <c r="A76" s="32"/>
      <c r="B76" s="32"/>
      <c r="C76" s="55"/>
      <c r="D76" s="55"/>
      <c r="E76" s="55"/>
      <c r="F76" s="55"/>
      <c r="G76" s="5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 customHeight="1" x14ac:dyDescent="0.25">
      <c r="A77" s="32"/>
      <c r="B77" s="32"/>
      <c r="C77" s="55"/>
      <c r="D77" s="55"/>
      <c r="E77" s="55"/>
      <c r="F77" s="55"/>
      <c r="G77" s="55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 customHeight="1" x14ac:dyDescent="0.25">
      <c r="A78" s="32"/>
      <c r="B78" s="32"/>
      <c r="C78" s="55"/>
      <c r="D78" s="55"/>
      <c r="E78" s="55"/>
      <c r="F78" s="55"/>
      <c r="G78" s="55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 customHeight="1" x14ac:dyDescent="0.25">
      <c r="A79" s="32"/>
      <c r="B79" s="32"/>
      <c r="C79" s="55"/>
      <c r="D79" s="55"/>
      <c r="E79" s="55"/>
      <c r="F79" s="55"/>
      <c r="G79" s="55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 customHeight="1" x14ac:dyDescent="0.25">
      <c r="A80" s="32"/>
      <c r="B80" s="32"/>
      <c r="C80" s="55"/>
      <c r="D80" s="55"/>
      <c r="E80" s="55"/>
      <c r="F80" s="55"/>
      <c r="G80" s="5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 customHeight="1" x14ac:dyDescent="0.25">
      <c r="A81" s="32"/>
      <c r="B81" s="32"/>
      <c r="C81" s="55"/>
      <c r="D81" s="55"/>
      <c r="E81" s="55"/>
      <c r="F81" s="55"/>
      <c r="G81" s="5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 customHeight="1" x14ac:dyDescent="0.25">
      <c r="A82" s="32"/>
      <c r="B82" s="32"/>
      <c r="C82" s="55"/>
      <c r="D82" s="55"/>
      <c r="E82" s="55"/>
      <c r="F82" s="55"/>
      <c r="G82" s="5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 customHeight="1" x14ac:dyDescent="0.25">
      <c r="A83" s="32"/>
      <c r="B83" s="32"/>
      <c r="C83" s="55"/>
      <c r="D83" s="55"/>
      <c r="E83" s="55"/>
      <c r="F83" s="55"/>
      <c r="G83" s="5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 customHeight="1" x14ac:dyDescent="0.25">
      <c r="A84" s="32"/>
      <c r="B84" s="32"/>
      <c r="C84" s="55"/>
      <c r="D84" s="55"/>
      <c r="E84" s="55"/>
      <c r="F84" s="55"/>
      <c r="G84" s="55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 customHeight="1" x14ac:dyDescent="0.25">
      <c r="A85" s="32"/>
      <c r="B85" s="32"/>
      <c r="C85" s="55"/>
      <c r="D85" s="55"/>
      <c r="E85" s="55"/>
      <c r="F85" s="55"/>
      <c r="G85" s="5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 customHeight="1" x14ac:dyDescent="0.25">
      <c r="A86" s="32"/>
      <c r="B86" s="32"/>
      <c r="C86" s="55"/>
      <c r="D86" s="55"/>
      <c r="E86" s="55"/>
      <c r="F86" s="55"/>
      <c r="G86" s="5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 customHeight="1" x14ac:dyDescent="0.25">
      <c r="A87" s="32"/>
      <c r="B87" s="32"/>
      <c r="C87" s="55"/>
      <c r="D87" s="55"/>
      <c r="E87" s="55"/>
      <c r="F87" s="55"/>
      <c r="G87" s="5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 customHeight="1" x14ac:dyDescent="0.25">
      <c r="A88" s="32"/>
      <c r="B88" s="32"/>
      <c r="C88" s="55"/>
      <c r="D88" s="55"/>
      <c r="E88" s="55"/>
      <c r="F88" s="55"/>
      <c r="G88" s="5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 customHeight="1" x14ac:dyDescent="0.25">
      <c r="A89" s="32"/>
      <c r="B89" s="32"/>
      <c r="C89" s="55"/>
      <c r="D89" s="55"/>
      <c r="E89" s="55"/>
      <c r="F89" s="55"/>
      <c r="G89" s="55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 customHeight="1" x14ac:dyDescent="0.25">
      <c r="A90" s="32"/>
      <c r="B90" s="32"/>
      <c r="C90" s="55"/>
      <c r="D90" s="55"/>
      <c r="E90" s="55"/>
      <c r="F90" s="55"/>
      <c r="G90" s="5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 customHeight="1" x14ac:dyDescent="0.25">
      <c r="A91" s="32"/>
      <c r="B91" s="32"/>
      <c r="C91" s="55"/>
      <c r="D91" s="55"/>
      <c r="E91" s="55"/>
      <c r="F91" s="55"/>
      <c r="G91" s="55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 customHeight="1" x14ac:dyDescent="0.25">
      <c r="A92" s="32"/>
      <c r="B92" s="32"/>
      <c r="C92" s="55"/>
      <c r="D92" s="55"/>
      <c r="E92" s="55"/>
      <c r="F92" s="55"/>
      <c r="G92" s="55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 customHeight="1" x14ac:dyDescent="0.25">
      <c r="A93" s="32"/>
      <c r="B93" s="32"/>
      <c r="C93" s="55"/>
      <c r="D93" s="55"/>
      <c r="E93" s="55"/>
      <c r="F93" s="55"/>
      <c r="G93" s="55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 customHeight="1" x14ac:dyDescent="0.25">
      <c r="A94" s="32"/>
      <c r="B94" s="32"/>
      <c r="C94" s="55"/>
      <c r="D94" s="55"/>
      <c r="E94" s="55"/>
      <c r="F94" s="55"/>
      <c r="G94" s="5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 customHeight="1" x14ac:dyDescent="0.25">
      <c r="A95" s="32"/>
      <c r="B95" s="32"/>
      <c r="C95" s="55"/>
      <c r="D95" s="55"/>
      <c r="E95" s="55"/>
      <c r="F95" s="55"/>
      <c r="G95" s="5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 customHeight="1" x14ac:dyDescent="0.25">
      <c r="A96" s="32"/>
      <c r="B96" s="32"/>
      <c r="C96" s="55"/>
      <c r="D96" s="55"/>
      <c r="E96" s="55"/>
      <c r="F96" s="55"/>
      <c r="G96" s="5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 customHeight="1" x14ac:dyDescent="0.25">
      <c r="A97" s="32"/>
      <c r="B97" s="32"/>
      <c r="C97" s="55"/>
      <c r="D97" s="55"/>
      <c r="E97" s="55"/>
      <c r="F97" s="55"/>
      <c r="G97" s="5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 customHeight="1" x14ac:dyDescent="0.25">
      <c r="A98" s="32"/>
      <c r="B98" s="32"/>
      <c r="C98" s="55"/>
      <c r="D98" s="55"/>
      <c r="E98" s="55"/>
      <c r="F98" s="55"/>
      <c r="G98" s="5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 customHeight="1" x14ac:dyDescent="0.25">
      <c r="A99" s="32"/>
      <c r="B99" s="32"/>
      <c r="C99" s="55"/>
      <c r="D99" s="55"/>
      <c r="E99" s="55"/>
      <c r="F99" s="55"/>
      <c r="G99" s="5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 customHeight="1" x14ac:dyDescent="0.25">
      <c r="A100" s="32"/>
      <c r="B100" s="32"/>
      <c r="C100" s="55"/>
      <c r="D100" s="55"/>
      <c r="E100" s="55"/>
      <c r="F100" s="55"/>
      <c r="G100" s="5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 customHeight="1" x14ac:dyDescent="0.25">
      <c r="A101" s="32"/>
      <c r="B101" s="32"/>
      <c r="C101" s="55"/>
      <c r="D101" s="55"/>
      <c r="E101" s="55"/>
      <c r="F101" s="55"/>
      <c r="G101" s="5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 customHeight="1" x14ac:dyDescent="0.25">
      <c r="A102" s="32"/>
      <c r="B102" s="32"/>
      <c r="C102" s="55"/>
      <c r="D102" s="55"/>
      <c r="E102" s="55"/>
      <c r="F102" s="55"/>
      <c r="G102" s="5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 customHeight="1" x14ac:dyDescent="0.25">
      <c r="A103" s="32"/>
      <c r="B103" s="32"/>
      <c r="C103" s="55"/>
      <c r="D103" s="55"/>
      <c r="E103" s="55"/>
      <c r="F103" s="55"/>
      <c r="G103" s="5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 customHeight="1" x14ac:dyDescent="0.25">
      <c r="A104" s="32"/>
      <c r="B104" s="32"/>
      <c r="C104" s="55"/>
      <c r="D104" s="55"/>
      <c r="E104" s="55"/>
      <c r="F104" s="55"/>
      <c r="G104" s="55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 customHeight="1" x14ac:dyDescent="0.25">
      <c r="A105" s="32"/>
      <c r="B105" s="32"/>
      <c r="C105" s="55"/>
      <c r="D105" s="55"/>
      <c r="E105" s="55"/>
      <c r="F105" s="55"/>
      <c r="G105" s="55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 customHeight="1" x14ac:dyDescent="0.25">
      <c r="A106" s="32"/>
      <c r="B106" s="32"/>
      <c r="C106" s="55"/>
      <c r="D106" s="55"/>
      <c r="E106" s="55"/>
      <c r="F106" s="55"/>
      <c r="G106" s="5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 customHeight="1" x14ac:dyDescent="0.25">
      <c r="A107" s="32"/>
      <c r="B107" s="32"/>
      <c r="C107" s="55"/>
      <c r="D107" s="55"/>
      <c r="E107" s="55"/>
      <c r="F107" s="55"/>
      <c r="G107" s="5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 customHeight="1" x14ac:dyDescent="0.25">
      <c r="A108" s="32"/>
      <c r="B108" s="32"/>
      <c r="C108" s="55"/>
      <c r="D108" s="55"/>
      <c r="E108" s="55"/>
      <c r="F108" s="55"/>
      <c r="G108" s="55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 customHeight="1" x14ac:dyDescent="0.25">
      <c r="A109" s="32"/>
      <c r="B109" s="32"/>
      <c r="C109" s="55"/>
      <c r="D109" s="55"/>
      <c r="E109" s="55"/>
      <c r="F109" s="55"/>
      <c r="G109" s="55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 customHeight="1" x14ac:dyDescent="0.25">
      <c r="A110" s="32"/>
      <c r="B110" s="32"/>
      <c r="C110" s="55"/>
      <c r="D110" s="55"/>
      <c r="E110" s="55"/>
      <c r="F110" s="55"/>
      <c r="G110" s="55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 customHeight="1" x14ac:dyDescent="0.25">
      <c r="A111" s="32"/>
      <c r="B111" s="32"/>
      <c r="C111" s="55"/>
      <c r="D111" s="55"/>
      <c r="E111" s="55"/>
      <c r="F111" s="55"/>
      <c r="G111" s="55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 customHeight="1" x14ac:dyDescent="0.25">
      <c r="A112" s="32"/>
      <c r="B112" s="32"/>
      <c r="C112" s="55"/>
      <c r="D112" s="55"/>
      <c r="E112" s="55"/>
      <c r="F112" s="55"/>
      <c r="G112" s="55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 customHeight="1" x14ac:dyDescent="0.25">
      <c r="A113" s="32"/>
      <c r="B113" s="32"/>
      <c r="C113" s="55"/>
      <c r="D113" s="55"/>
      <c r="E113" s="55"/>
      <c r="F113" s="55"/>
      <c r="G113" s="55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 customHeight="1" x14ac:dyDescent="0.25">
      <c r="A114" s="32"/>
      <c r="B114" s="32"/>
      <c r="C114" s="55"/>
      <c r="D114" s="55"/>
      <c r="E114" s="55"/>
      <c r="F114" s="55"/>
      <c r="G114" s="55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 customHeight="1" x14ac:dyDescent="0.25">
      <c r="A115" s="32"/>
      <c r="B115" s="32"/>
      <c r="C115" s="55"/>
      <c r="D115" s="55"/>
      <c r="E115" s="55"/>
      <c r="F115" s="55"/>
      <c r="G115" s="55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 customHeight="1" x14ac:dyDescent="0.25">
      <c r="A116" s="32"/>
      <c r="B116" s="32"/>
      <c r="C116" s="55"/>
      <c r="D116" s="55"/>
      <c r="E116" s="55"/>
      <c r="F116" s="55"/>
      <c r="G116" s="5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 customHeight="1" x14ac:dyDescent="0.25">
      <c r="A117" s="32"/>
      <c r="B117" s="32"/>
      <c r="C117" s="55"/>
      <c r="D117" s="55"/>
      <c r="E117" s="55"/>
      <c r="F117" s="55"/>
      <c r="G117" s="5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 customHeight="1" x14ac:dyDescent="0.25">
      <c r="A118" s="32"/>
      <c r="B118" s="32"/>
      <c r="C118" s="55"/>
      <c r="D118" s="55"/>
      <c r="E118" s="55"/>
      <c r="F118" s="55"/>
      <c r="G118" s="55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 customHeight="1" x14ac:dyDescent="0.25">
      <c r="A119" s="32"/>
      <c r="B119" s="32"/>
      <c r="C119" s="55"/>
      <c r="D119" s="55"/>
      <c r="E119" s="55"/>
      <c r="F119" s="55"/>
      <c r="G119" s="55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 customHeight="1" x14ac:dyDescent="0.25">
      <c r="A120" s="32"/>
      <c r="B120" s="32"/>
      <c r="C120" s="55"/>
      <c r="D120" s="55"/>
      <c r="E120" s="55"/>
      <c r="F120" s="55"/>
      <c r="G120" s="55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 customHeight="1" x14ac:dyDescent="0.25">
      <c r="A121" s="32"/>
      <c r="B121" s="32"/>
      <c r="C121" s="55"/>
      <c r="D121" s="55"/>
      <c r="E121" s="55"/>
      <c r="F121" s="55"/>
      <c r="G121" s="5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 customHeight="1" x14ac:dyDescent="0.25">
      <c r="A122" s="32"/>
      <c r="B122" s="32"/>
      <c r="C122" s="55"/>
      <c r="D122" s="55"/>
      <c r="E122" s="55"/>
      <c r="F122" s="55"/>
      <c r="G122" s="55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 customHeight="1" x14ac:dyDescent="0.25">
      <c r="A123" s="32"/>
      <c r="B123" s="32"/>
      <c r="C123" s="55"/>
      <c r="D123" s="55"/>
      <c r="E123" s="55"/>
      <c r="F123" s="55"/>
      <c r="G123" s="55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 customHeight="1" x14ac:dyDescent="0.25">
      <c r="A124" s="32"/>
      <c r="B124" s="32"/>
      <c r="C124" s="55"/>
      <c r="D124" s="55"/>
      <c r="E124" s="55"/>
      <c r="F124" s="55"/>
      <c r="G124" s="55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 customHeight="1" x14ac:dyDescent="0.25">
      <c r="A125" s="32"/>
      <c r="B125" s="32"/>
      <c r="C125" s="55"/>
      <c r="D125" s="55"/>
      <c r="E125" s="55"/>
      <c r="F125" s="55"/>
      <c r="G125" s="5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 customHeight="1" x14ac:dyDescent="0.25">
      <c r="A126" s="32"/>
      <c r="B126" s="32"/>
      <c r="C126" s="55"/>
      <c r="D126" s="55"/>
      <c r="E126" s="55"/>
      <c r="F126" s="55"/>
      <c r="G126" s="55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 customHeight="1" x14ac:dyDescent="0.25">
      <c r="A127" s="32"/>
      <c r="B127" s="32"/>
      <c r="C127" s="55"/>
      <c r="D127" s="55"/>
      <c r="E127" s="55"/>
      <c r="F127" s="55"/>
      <c r="G127" s="55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 customHeight="1" x14ac:dyDescent="0.25">
      <c r="A128" s="32"/>
      <c r="B128" s="32"/>
      <c r="C128" s="55"/>
      <c r="D128" s="55"/>
      <c r="E128" s="55"/>
      <c r="F128" s="55"/>
      <c r="G128" s="55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 customHeight="1" x14ac:dyDescent="0.25">
      <c r="A129" s="32"/>
      <c r="B129" s="32"/>
      <c r="C129" s="55"/>
      <c r="D129" s="55"/>
      <c r="E129" s="55"/>
      <c r="F129" s="55"/>
      <c r="G129" s="55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 customHeight="1" x14ac:dyDescent="0.25">
      <c r="A130" s="32"/>
      <c r="B130" s="32"/>
      <c r="C130" s="55"/>
      <c r="D130" s="55"/>
      <c r="E130" s="55"/>
      <c r="F130" s="55"/>
      <c r="G130" s="55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 customHeight="1" x14ac:dyDescent="0.25">
      <c r="A131" s="32"/>
      <c r="B131" s="32"/>
      <c r="C131" s="55"/>
      <c r="D131" s="55"/>
      <c r="E131" s="55"/>
      <c r="F131" s="55"/>
      <c r="G131" s="55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 customHeight="1" x14ac:dyDescent="0.25">
      <c r="A132" s="32"/>
      <c r="B132" s="32"/>
      <c r="C132" s="55"/>
      <c r="D132" s="55"/>
      <c r="E132" s="55"/>
      <c r="F132" s="55"/>
      <c r="G132" s="55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 customHeight="1" x14ac:dyDescent="0.25">
      <c r="A133" s="32"/>
      <c r="B133" s="32"/>
      <c r="C133" s="55"/>
      <c r="D133" s="55"/>
      <c r="E133" s="55"/>
      <c r="F133" s="55"/>
      <c r="G133" s="55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 customHeight="1" x14ac:dyDescent="0.25">
      <c r="A134" s="32"/>
      <c r="B134" s="32"/>
      <c r="C134" s="55"/>
      <c r="D134" s="55"/>
      <c r="E134" s="55"/>
      <c r="F134" s="55"/>
      <c r="G134" s="55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 customHeight="1" x14ac:dyDescent="0.25">
      <c r="A135" s="32"/>
      <c r="B135" s="32"/>
      <c r="C135" s="55"/>
      <c r="D135" s="55"/>
      <c r="E135" s="55"/>
      <c r="F135" s="55"/>
      <c r="G135" s="55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 customHeight="1" x14ac:dyDescent="0.25">
      <c r="A136" s="32"/>
      <c r="B136" s="32"/>
      <c r="C136" s="55"/>
      <c r="D136" s="55"/>
      <c r="E136" s="55"/>
      <c r="F136" s="55"/>
      <c r="G136" s="55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 customHeight="1" x14ac:dyDescent="0.25">
      <c r="A137" s="32"/>
      <c r="B137" s="32"/>
      <c r="C137" s="55"/>
      <c r="D137" s="55"/>
      <c r="E137" s="55"/>
      <c r="F137" s="55"/>
      <c r="G137" s="55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 customHeight="1" x14ac:dyDescent="0.25">
      <c r="A138" s="32"/>
      <c r="B138" s="32"/>
      <c r="C138" s="55"/>
      <c r="D138" s="55"/>
      <c r="E138" s="55"/>
      <c r="F138" s="55"/>
      <c r="G138" s="55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 customHeight="1" x14ac:dyDescent="0.25">
      <c r="A139" s="32"/>
      <c r="B139" s="32"/>
      <c r="C139" s="55"/>
      <c r="D139" s="55"/>
      <c r="E139" s="55"/>
      <c r="F139" s="55"/>
      <c r="G139" s="55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 customHeight="1" x14ac:dyDescent="0.25">
      <c r="A140" s="32"/>
      <c r="B140" s="32"/>
      <c r="C140" s="55"/>
      <c r="D140" s="55"/>
      <c r="E140" s="55"/>
      <c r="F140" s="55"/>
      <c r="G140" s="55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 customHeight="1" x14ac:dyDescent="0.25">
      <c r="A141" s="32"/>
      <c r="B141" s="32"/>
      <c r="C141" s="55"/>
      <c r="D141" s="55"/>
      <c r="E141" s="55"/>
      <c r="F141" s="55"/>
      <c r="G141" s="55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 customHeight="1" x14ac:dyDescent="0.25">
      <c r="A142" s="32"/>
      <c r="B142" s="32"/>
      <c r="C142" s="55"/>
      <c r="D142" s="55"/>
      <c r="E142" s="55"/>
      <c r="F142" s="55"/>
      <c r="G142" s="55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 customHeight="1" x14ac:dyDescent="0.25">
      <c r="A143" s="32"/>
      <c r="B143" s="32"/>
      <c r="C143" s="55"/>
      <c r="D143" s="55"/>
      <c r="E143" s="55"/>
      <c r="F143" s="55"/>
      <c r="G143" s="5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 customHeight="1" x14ac:dyDescent="0.25">
      <c r="A144" s="32"/>
      <c r="B144" s="32"/>
      <c r="C144" s="55"/>
      <c r="D144" s="55"/>
      <c r="E144" s="55"/>
      <c r="F144" s="55"/>
      <c r="G144" s="5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 customHeight="1" x14ac:dyDescent="0.25">
      <c r="A145" s="32"/>
      <c r="B145" s="32"/>
      <c r="C145" s="55"/>
      <c r="D145" s="55"/>
      <c r="E145" s="55"/>
      <c r="F145" s="55"/>
      <c r="G145" s="55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 customHeight="1" x14ac:dyDescent="0.25">
      <c r="A146" s="32"/>
      <c r="B146" s="32"/>
      <c r="C146" s="55"/>
      <c r="D146" s="55"/>
      <c r="E146" s="55"/>
      <c r="F146" s="55"/>
      <c r="G146" s="55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.75" customHeight="1" x14ac:dyDescent="0.25">
      <c r="A147" s="32"/>
      <c r="B147" s="32"/>
      <c r="C147" s="55"/>
      <c r="D147" s="55"/>
      <c r="E147" s="55"/>
      <c r="F147" s="55"/>
      <c r="G147" s="55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.75" customHeight="1" x14ac:dyDescent="0.25">
      <c r="A148" s="32"/>
      <c r="B148" s="32"/>
      <c r="C148" s="55"/>
      <c r="D148" s="55"/>
      <c r="E148" s="55"/>
      <c r="F148" s="55"/>
      <c r="G148" s="55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.75" customHeight="1" x14ac:dyDescent="0.25">
      <c r="A149" s="32"/>
      <c r="B149" s="32"/>
      <c r="C149" s="55"/>
      <c r="D149" s="55"/>
      <c r="E149" s="55"/>
      <c r="F149" s="55"/>
      <c r="G149" s="5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.75" customHeight="1" x14ac:dyDescent="0.25">
      <c r="A150" s="32"/>
      <c r="B150" s="32"/>
      <c r="C150" s="55"/>
      <c r="D150" s="55"/>
      <c r="E150" s="55"/>
      <c r="F150" s="55"/>
      <c r="G150" s="55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.75" customHeight="1" x14ac:dyDescent="0.25">
      <c r="A151" s="32"/>
      <c r="B151" s="32"/>
      <c r="C151" s="55"/>
      <c r="D151" s="55"/>
      <c r="E151" s="55"/>
      <c r="F151" s="55"/>
      <c r="G151" s="55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.75" customHeight="1" x14ac:dyDescent="0.25">
      <c r="A152" s="32"/>
      <c r="B152" s="32"/>
      <c r="C152" s="55"/>
      <c r="D152" s="55"/>
      <c r="E152" s="55"/>
      <c r="F152" s="55"/>
      <c r="G152" s="5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.75" customHeight="1" x14ac:dyDescent="0.25">
      <c r="A153" s="32"/>
      <c r="B153" s="32"/>
      <c r="C153" s="55"/>
      <c r="D153" s="55"/>
      <c r="E153" s="55"/>
      <c r="F153" s="55"/>
      <c r="G153" s="5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.75" customHeight="1" x14ac:dyDescent="0.25">
      <c r="A154" s="32"/>
      <c r="B154" s="32"/>
      <c r="C154" s="55"/>
      <c r="D154" s="55"/>
      <c r="E154" s="55"/>
      <c r="F154" s="55"/>
      <c r="G154" s="5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.75" customHeight="1" x14ac:dyDescent="0.25">
      <c r="A155" s="32"/>
      <c r="B155" s="32"/>
      <c r="C155" s="55"/>
      <c r="D155" s="55"/>
      <c r="E155" s="55"/>
      <c r="F155" s="55"/>
      <c r="G155" s="5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.75" customHeight="1" x14ac:dyDescent="0.25">
      <c r="A156" s="32"/>
      <c r="B156" s="32"/>
      <c r="C156" s="55"/>
      <c r="D156" s="55"/>
      <c r="E156" s="55"/>
      <c r="F156" s="55"/>
      <c r="G156" s="5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.75" customHeight="1" x14ac:dyDescent="0.25">
      <c r="A157" s="32"/>
      <c r="B157" s="32"/>
      <c r="C157" s="55"/>
      <c r="D157" s="55"/>
      <c r="E157" s="55"/>
      <c r="F157" s="55"/>
      <c r="G157" s="5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.75" customHeight="1" x14ac:dyDescent="0.25">
      <c r="A158" s="32"/>
      <c r="B158" s="32"/>
      <c r="C158" s="55"/>
      <c r="D158" s="55"/>
      <c r="E158" s="55"/>
      <c r="F158" s="55"/>
      <c r="G158" s="55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.75" customHeight="1" x14ac:dyDescent="0.25">
      <c r="A159" s="32"/>
      <c r="B159" s="32"/>
      <c r="C159" s="55"/>
      <c r="D159" s="55"/>
      <c r="E159" s="55"/>
      <c r="F159" s="55"/>
      <c r="G159" s="55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.75" customHeight="1" x14ac:dyDescent="0.25">
      <c r="A160" s="32"/>
      <c r="B160" s="32"/>
      <c r="C160" s="55"/>
      <c r="D160" s="55"/>
      <c r="E160" s="55"/>
      <c r="F160" s="55"/>
      <c r="G160" s="55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.75" customHeight="1" x14ac:dyDescent="0.25">
      <c r="A161" s="32"/>
      <c r="B161" s="32"/>
      <c r="C161" s="55"/>
      <c r="D161" s="55"/>
      <c r="E161" s="55"/>
      <c r="F161" s="55"/>
      <c r="G161" s="55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.75" customHeight="1" x14ac:dyDescent="0.25">
      <c r="A162" s="32"/>
      <c r="B162" s="32"/>
      <c r="C162" s="55"/>
      <c r="D162" s="55"/>
      <c r="E162" s="55"/>
      <c r="F162" s="55"/>
      <c r="G162" s="5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.75" customHeight="1" x14ac:dyDescent="0.25">
      <c r="A163" s="32"/>
      <c r="B163" s="32"/>
      <c r="C163" s="55"/>
      <c r="D163" s="55"/>
      <c r="E163" s="55"/>
      <c r="F163" s="55"/>
      <c r="G163" s="5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.75" customHeight="1" x14ac:dyDescent="0.25">
      <c r="A164" s="32"/>
      <c r="B164" s="32"/>
      <c r="C164" s="55"/>
      <c r="D164" s="55"/>
      <c r="E164" s="55"/>
      <c r="F164" s="55"/>
      <c r="G164" s="55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.75" customHeight="1" x14ac:dyDescent="0.25">
      <c r="A165" s="32"/>
      <c r="B165" s="32"/>
      <c r="C165" s="55"/>
      <c r="D165" s="55"/>
      <c r="E165" s="55"/>
      <c r="F165" s="55"/>
      <c r="G165" s="55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.75" customHeight="1" x14ac:dyDescent="0.25">
      <c r="A166" s="32"/>
      <c r="B166" s="32"/>
      <c r="C166" s="55"/>
      <c r="D166" s="55"/>
      <c r="E166" s="55"/>
      <c r="F166" s="55"/>
      <c r="G166" s="5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.75" customHeight="1" x14ac:dyDescent="0.25">
      <c r="A167" s="32"/>
      <c r="B167" s="32"/>
      <c r="C167" s="55"/>
      <c r="D167" s="55"/>
      <c r="E167" s="55"/>
      <c r="F167" s="55"/>
      <c r="G167" s="55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.75" customHeight="1" x14ac:dyDescent="0.25">
      <c r="A168" s="32"/>
      <c r="B168" s="32"/>
      <c r="C168" s="55"/>
      <c r="D168" s="55"/>
      <c r="E168" s="55"/>
      <c r="F168" s="55"/>
      <c r="G168" s="55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.75" customHeight="1" x14ac:dyDescent="0.25">
      <c r="A169" s="32"/>
      <c r="B169" s="32"/>
      <c r="C169" s="55"/>
      <c r="D169" s="55"/>
      <c r="E169" s="55"/>
      <c r="F169" s="55"/>
      <c r="G169" s="55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.75" customHeight="1" x14ac:dyDescent="0.25">
      <c r="A170" s="32"/>
      <c r="B170" s="32"/>
      <c r="C170" s="55"/>
      <c r="D170" s="55"/>
      <c r="E170" s="55"/>
      <c r="F170" s="55"/>
      <c r="G170" s="55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.75" customHeight="1" x14ac:dyDescent="0.25">
      <c r="A171" s="32"/>
      <c r="B171" s="32"/>
      <c r="C171" s="55"/>
      <c r="D171" s="55"/>
      <c r="E171" s="55"/>
      <c r="F171" s="55"/>
      <c r="G171" s="5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.75" customHeight="1" x14ac:dyDescent="0.25">
      <c r="A172" s="32"/>
      <c r="B172" s="32"/>
      <c r="C172" s="55"/>
      <c r="D172" s="55"/>
      <c r="E172" s="55"/>
      <c r="F172" s="55"/>
      <c r="G172" s="55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.75" customHeight="1" x14ac:dyDescent="0.25">
      <c r="A173" s="32"/>
      <c r="B173" s="32"/>
      <c r="C173" s="55"/>
      <c r="D173" s="55"/>
      <c r="E173" s="55"/>
      <c r="F173" s="55"/>
      <c r="G173" s="55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.75" customHeight="1" x14ac:dyDescent="0.25">
      <c r="A174" s="32"/>
      <c r="B174" s="32"/>
      <c r="C174" s="55"/>
      <c r="D174" s="55"/>
      <c r="E174" s="55"/>
      <c r="F174" s="55"/>
      <c r="G174" s="55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.75" customHeight="1" x14ac:dyDescent="0.25">
      <c r="A175" s="32"/>
      <c r="B175" s="32"/>
      <c r="C175" s="55"/>
      <c r="D175" s="55"/>
      <c r="E175" s="55"/>
      <c r="F175" s="55"/>
      <c r="G175" s="55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.75" customHeight="1" x14ac:dyDescent="0.25">
      <c r="A176" s="32"/>
      <c r="B176" s="32"/>
      <c r="C176" s="55"/>
      <c r="D176" s="55"/>
      <c r="E176" s="55"/>
      <c r="F176" s="55"/>
      <c r="G176" s="55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.75" customHeight="1" x14ac:dyDescent="0.25">
      <c r="A177" s="32"/>
      <c r="B177" s="32"/>
      <c r="C177" s="55"/>
      <c r="D177" s="55"/>
      <c r="E177" s="55"/>
      <c r="F177" s="55"/>
      <c r="G177" s="55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.75" customHeight="1" x14ac:dyDescent="0.25">
      <c r="A178" s="32"/>
      <c r="B178" s="32"/>
      <c r="C178" s="55"/>
      <c r="D178" s="55"/>
      <c r="E178" s="55"/>
      <c r="F178" s="55"/>
      <c r="G178" s="55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.75" customHeight="1" x14ac:dyDescent="0.25">
      <c r="A179" s="32"/>
      <c r="B179" s="32"/>
      <c r="C179" s="55"/>
      <c r="D179" s="55"/>
      <c r="E179" s="55"/>
      <c r="F179" s="55"/>
      <c r="G179" s="55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.75" customHeight="1" x14ac:dyDescent="0.25">
      <c r="A180" s="32"/>
      <c r="B180" s="32"/>
      <c r="C180" s="55"/>
      <c r="D180" s="55"/>
      <c r="E180" s="55"/>
      <c r="F180" s="55"/>
      <c r="G180" s="55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.75" customHeight="1" x14ac:dyDescent="0.25">
      <c r="A181" s="32"/>
      <c r="B181" s="32"/>
      <c r="C181" s="55"/>
      <c r="D181" s="55"/>
      <c r="E181" s="55"/>
      <c r="F181" s="55"/>
      <c r="G181" s="55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.75" customHeight="1" x14ac:dyDescent="0.25">
      <c r="A182" s="32"/>
      <c r="B182" s="32"/>
      <c r="C182" s="55"/>
      <c r="D182" s="55"/>
      <c r="E182" s="55"/>
      <c r="F182" s="55"/>
      <c r="G182" s="55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15.75" customHeight="1" x14ac:dyDescent="0.25">
      <c r="A183" s="32"/>
      <c r="B183" s="32"/>
      <c r="C183" s="55"/>
      <c r="D183" s="55"/>
      <c r="E183" s="55"/>
      <c r="F183" s="55"/>
      <c r="G183" s="55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15.75" customHeight="1" x14ac:dyDescent="0.25">
      <c r="A184" s="32"/>
      <c r="B184" s="32"/>
      <c r="C184" s="55"/>
      <c r="D184" s="55"/>
      <c r="E184" s="55"/>
      <c r="F184" s="55"/>
      <c r="G184" s="55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15.75" customHeight="1" x14ac:dyDescent="0.25">
      <c r="A185" s="32"/>
      <c r="B185" s="32"/>
      <c r="C185" s="55"/>
      <c r="D185" s="55"/>
      <c r="E185" s="55"/>
      <c r="F185" s="55"/>
      <c r="G185" s="55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15.75" customHeight="1" x14ac:dyDescent="0.25">
      <c r="A186" s="32"/>
      <c r="B186" s="32"/>
      <c r="C186" s="55"/>
      <c r="D186" s="55"/>
      <c r="E186" s="55"/>
      <c r="F186" s="55"/>
      <c r="G186" s="55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15.75" customHeight="1" x14ac:dyDescent="0.25">
      <c r="A187" s="32"/>
      <c r="B187" s="32"/>
      <c r="C187" s="55"/>
      <c r="D187" s="55"/>
      <c r="E187" s="55"/>
      <c r="F187" s="55"/>
      <c r="G187" s="55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15.75" customHeight="1" x14ac:dyDescent="0.25">
      <c r="A188" s="32"/>
      <c r="B188" s="32"/>
      <c r="C188" s="55"/>
      <c r="D188" s="55"/>
      <c r="E188" s="55"/>
      <c r="F188" s="55"/>
      <c r="G188" s="55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15.75" customHeight="1" x14ac:dyDescent="0.25">
      <c r="A189" s="32"/>
      <c r="B189" s="32"/>
      <c r="C189" s="55"/>
      <c r="D189" s="55"/>
      <c r="E189" s="55"/>
      <c r="F189" s="55"/>
      <c r="G189" s="55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15.75" customHeight="1" x14ac:dyDescent="0.25">
      <c r="A190" s="32"/>
      <c r="B190" s="32"/>
      <c r="C190" s="55"/>
      <c r="D190" s="55"/>
      <c r="E190" s="55"/>
      <c r="F190" s="55"/>
      <c r="G190" s="55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15.75" customHeight="1" x14ac:dyDescent="0.25">
      <c r="A191" s="32"/>
      <c r="B191" s="32"/>
      <c r="C191" s="55"/>
      <c r="D191" s="55"/>
      <c r="E191" s="55"/>
      <c r="F191" s="55"/>
      <c r="G191" s="55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15.75" customHeight="1" x14ac:dyDescent="0.25">
      <c r="A192" s="32"/>
      <c r="B192" s="32"/>
      <c r="C192" s="55"/>
      <c r="D192" s="55"/>
      <c r="E192" s="55"/>
      <c r="F192" s="55"/>
      <c r="G192" s="5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15.75" customHeight="1" x14ac:dyDescent="0.25">
      <c r="A193" s="32"/>
      <c r="B193" s="32"/>
      <c r="C193" s="55"/>
      <c r="D193" s="55"/>
      <c r="E193" s="55"/>
      <c r="F193" s="55"/>
      <c r="G193" s="5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15.75" customHeight="1" x14ac:dyDescent="0.25">
      <c r="A194" s="32"/>
      <c r="B194" s="32"/>
      <c r="C194" s="55"/>
      <c r="D194" s="55"/>
      <c r="E194" s="55"/>
      <c r="F194" s="55"/>
      <c r="G194" s="55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15.75" customHeight="1" x14ac:dyDescent="0.25">
      <c r="A195" s="32"/>
      <c r="B195" s="32"/>
      <c r="C195" s="55"/>
      <c r="D195" s="55"/>
      <c r="E195" s="55"/>
      <c r="F195" s="55"/>
      <c r="G195" s="5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</row>
    <row r="196" spans="1:37" ht="15.75" customHeight="1" x14ac:dyDescent="0.25">
      <c r="A196" s="32"/>
      <c r="B196" s="32"/>
      <c r="C196" s="55"/>
      <c r="D196" s="55"/>
      <c r="E196" s="55"/>
      <c r="F196" s="55"/>
      <c r="G196" s="55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15.75" customHeight="1" x14ac:dyDescent="0.25">
      <c r="A197" s="32"/>
      <c r="B197" s="32"/>
      <c r="C197" s="55"/>
      <c r="D197" s="55"/>
      <c r="E197" s="55"/>
      <c r="F197" s="55"/>
      <c r="G197" s="55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15.75" customHeight="1" x14ac:dyDescent="0.25">
      <c r="A198" s="32"/>
      <c r="B198" s="32"/>
      <c r="C198" s="55"/>
      <c r="D198" s="55"/>
      <c r="E198" s="55"/>
      <c r="F198" s="55"/>
      <c r="G198" s="55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15.75" customHeight="1" x14ac:dyDescent="0.25">
      <c r="A199" s="32"/>
      <c r="B199" s="32"/>
      <c r="C199" s="55"/>
      <c r="D199" s="55"/>
      <c r="E199" s="55"/>
      <c r="F199" s="55"/>
      <c r="G199" s="55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15.75" customHeight="1" x14ac:dyDescent="0.25">
      <c r="A200" s="32"/>
      <c r="B200" s="32"/>
      <c r="C200" s="55"/>
      <c r="D200" s="55"/>
      <c r="E200" s="55"/>
      <c r="F200" s="55"/>
      <c r="G200" s="55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15.75" customHeight="1" x14ac:dyDescent="0.25">
      <c r="A201" s="32"/>
      <c r="B201" s="32"/>
      <c r="C201" s="55"/>
      <c r="D201" s="55"/>
      <c r="E201" s="55"/>
      <c r="F201" s="55"/>
      <c r="G201" s="55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15.75" customHeight="1" x14ac:dyDescent="0.25">
      <c r="A202" s="32"/>
      <c r="B202" s="32"/>
      <c r="C202" s="55"/>
      <c r="D202" s="55"/>
      <c r="E202" s="55"/>
      <c r="F202" s="55"/>
      <c r="G202" s="55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15.75" customHeight="1" x14ac:dyDescent="0.25">
      <c r="A203" s="32"/>
      <c r="B203" s="32"/>
      <c r="C203" s="55"/>
      <c r="D203" s="55"/>
      <c r="E203" s="55"/>
      <c r="F203" s="55"/>
      <c r="G203" s="55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</row>
    <row r="204" spans="1:37" ht="15.75" customHeight="1" x14ac:dyDescent="0.25">
      <c r="A204" s="32"/>
      <c r="B204" s="32"/>
      <c r="C204" s="55"/>
      <c r="D204" s="55"/>
      <c r="E204" s="55"/>
      <c r="F204" s="55"/>
      <c r="G204" s="55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15.75" customHeight="1" x14ac:dyDescent="0.25">
      <c r="A205" s="32"/>
      <c r="B205" s="32"/>
      <c r="C205" s="55"/>
      <c r="D205" s="55"/>
      <c r="E205" s="55"/>
      <c r="F205" s="55"/>
      <c r="G205" s="55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15.75" customHeight="1" x14ac:dyDescent="0.25">
      <c r="A206" s="32"/>
      <c r="B206" s="32"/>
      <c r="C206" s="55"/>
      <c r="D206" s="55"/>
      <c r="E206" s="55"/>
      <c r="F206" s="55"/>
      <c r="G206" s="55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15.75" customHeight="1" x14ac:dyDescent="0.25">
      <c r="A207" s="32"/>
      <c r="B207" s="32"/>
      <c r="C207" s="55"/>
      <c r="D207" s="55"/>
      <c r="E207" s="55"/>
      <c r="F207" s="55"/>
      <c r="G207" s="55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15.75" customHeight="1" x14ac:dyDescent="0.25">
      <c r="A208" s="32"/>
      <c r="B208" s="32"/>
      <c r="C208" s="55"/>
      <c r="D208" s="55"/>
      <c r="E208" s="55"/>
      <c r="F208" s="55"/>
      <c r="G208" s="55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15.75" customHeight="1" x14ac:dyDescent="0.25">
      <c r="A209" s="32"/>
      <c r="B209" s="32"/>
      <c r="C209" s="55"/>
      <c r="D209" s="55"/>
      <c r="E209" s="55"/>
      <c r="F209" s="55"/>
      <c r="G209" s="55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15.75" customHeight="1" x14ac:dyDescent="0.25">
      <c r="A210" s="32"/>
      <c r="B210" s="32"/>
      <c r="C210" s="55"/>
      <c r="D210" s="55"/>
      <c r="E210" s="55"/>
      <c r="F210" s="55"/>
      <c r="G210" s="55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15.75" customHeight="1" x14ac:dyDescent="0.25">
      <c r="A211" s="32"/>
      <c r="B211" s="32"/>
      <c r="C211" s="55"/>
      <c r="D211" s="55"/>
      <c r="E211" s="55"/>
      <c r="F211" s="55"/>
      <c r="G211" s="55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15.75" customHeight="1" x14ac:dyDescent="0.25">
      <c r="A212" s="32"/>
      <c r="B212" s="32"/>
      <c r="C212" s="55"/>
      <c r="D212" s="55"/>
      <c r="E212" s="55"/>
      <c r="F212" s="55"/>
      <c r="G212" s="55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</row>
    <row r="213" spans="1:37" ht="15.75" customHeight="1" x14ac:dyDescent="0.25">
      <c r="A213" s="32"/>
      <c r="B213" s="32"/>
      <c r="C213" s="55"/>
      <c r="D213" s="55"/>
      <c r="E213" s="55"/>
      <c r="F213" s="55"/>
      <c r="G213" s="55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15.75" customHeight="1" x14ac:dyDescent="0.25">
      <c r="A214" s="32"/>
      <c r="B214" s="32"/>
      <c r="C214" s="55"/>
      <c r="D214" s="55"/>
      <c r="E214" s="55"/>
      <c r="F214" s="55"/>
      <c r="G214" s="55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15.75" customHeight="1" x14ac:dyDescent="0.25">
      <c r="A215" s="32"/>
      <c r="B215" s="32"/>
      <c r="C215" s="55"/>
      <c r="D215" s="55"/>
      <c r="E215" s="55"/>
      <c r="F215" s="55"/>
      <c r="G215" s="55"/>
      <c r="H215" s="32"/>
      <c r="I215" s="32"/>
      <c r="J215" s="32"/>
      <c r="K215" s="32"/>
      <c r="L215" s="32"/>
      <c r="M215" s="56"/>
      <c r="N215" s="32"/>
      <c r="O215" s="32"/>
      <c r="P215" s="32"/>
      <c r="Q215" s="5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15.75" customHeight="1" x14ac:dyDescent="0.25">
      <c r="A216" s="32"/>
      <c r="B216" s="32"/>
      <c r="C216" s="55"/>
      <c r="D216" s="55"/>
      <c r="E216" s="55"/>
      <c r="F216" s="55"/>
      <c r="G216" s="55"/>
      <c r="H216" s="32"/>
      <c r="I216" s="32"/>
      <c r="J216" s="32"/>
      <c r="K216" s="32"/>
      <c r="L216" s="32"/>
      <c r="M216" s="56"/>
      <c r="N216" s="32"/>
      <c r="O216" s="32"/>
      <c r="P216" s="32"/>
      <c r="Q216" s="5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15.75" customHeight="1" x14ac:dyDescent="0.25">
      <c r="A217" s="32"/>
      <c r="B217" s="32"/>
      <c r="C217" s="55"/>
      <c r="D217" s="55"/>
      <c r="E217" s="55"/>
      <c r="F217" s="55"/>
      <c r="G217" s="55"/>
      <c r="H217" s="32"/>
      <c r="I217" s="32"/>
      <c r="J217" s="32"/>
      <c r="K217" s="32"/>
      <c r="L217" s="32"/>
      <c r="M217" s="56"/>
      <c r="N217" s="32"/>
      <c r="O217" s="32"/>
      <c r="P217" s="32"/>
      <c r="Q217" s="5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15.75" customHeight="1" x14ac:dyDescent="0.25">
      <c r="A218" s="32"/>
      <c r="B218" s="32"/>
      <c r="C218" s="55"/>
      <c r="D218" s="55"/>
      <c r="E218" s="55"/>
      <c r="F218" s="55"/>
      <c r="G218" s="55"/>
      <c r="H218" s="32"/>
      <c r="I218" s="32"/>
      <c r="J218" s="32"/>
      <c r="K218" s="32"/>
      <c r="L218" s="32"/>
      <c r="M218" s="56"/>
      <c r="N218" s="32"/>
      <c r="O218" s="32"/>
      <c r="P218" s="32"/>
      <c r="Q218" s="5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15.75" customHeight="1" x14ac:dyDescent="0.25">
      <c r="A219" s="32"/>
      <c r="B219" s="32"/>
      <c r="C219" s="55"/>
      <c r="D219" s="55"/>
      <c r="E219" s="55"/>
      <c r="F219" s="55"/>
      <c r="G219" s="55"/>
      <c r="H219" s="32"/>
      <c r="I219" s="32"/>
      <c r="J219" s="32"/>
      <c r="K219" s="32"/>
      <c r="L219" s="32"/>
      <c r="M219" s="56"/>
      <c r="N219" s="32"/>
      <c r="O219" s="32"/>
      <c r="P219" s="32"/>
      <c r="Q219" s="5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15.75" customHeight="1" x14ac:dyDescent="0.25">
      <c r="A220" s="32"/>
      <c r="B220" s="32"/>
      <c r="C220" s="55"/>
      <c r="D220" s="55"/>
      <c r="E220" s="55"/>
      <c r="F220" s="55"/>
      <c r="G220" s="55"/>
      <c r="H220" s="32"/>
      <c r="I220" s="32"/>
      <c r="J220" s="32"/>
      <c r="K220" s="32"/>
      <c r="L220" s="32"/>
      <c r="M220" s="56"/>
      <c r="N220" s="32"/>
      <c r="O220" s="32"/>
      <c r="P220" s="32"/>
      <c r="Q220" s="5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15.75" customHeight="1" x14ac:dyDescent="0.25">
      <c r="A221" s="32"/>
      <c r="B221" s="32"/>
      <c r="C221" s="55"/>
      <c r="D221" s="55"/>
      <c r="E221" s="55"/>
      <c r="F221" s="55"/>
      <c r="G221" s="55"/>
      <c r="H221" s="32"/>
      <c r="I221" s="32"/>
      <c r="J221" s="32"/>
      <c r="K221" s="32"/>
      <c r="L221" s="32"/>
      <c r="M221" s="56"/>
      <c r="N221" s="32"/>
      <c r="O221" s="32"/>
      <c r="P221" s="32"/>
      <c r="Q221" s="5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15.75" customHeight="1" x14ac:dyDescent="0.25">
      <c r="A222" s="32"/>
      <c r="B222" s="32"/>
      <c r="C222" s="55"/>
      <c r="D222" s="55"/>
      <c r="E222" s="55"/>
      <c r="F222" s="55"/>
      <c r="G222" s="55"/>
      <c r="H222" s="32"/>
      <c r="I222" s="32"/>
      <c r="J222" s="32"/>
      <c r="K222" s="32"/>
      <c r="L222" s="32"/>
      <c r="M222" s="56"/>
      <c r="N222" s="32"/>
      <c r="O222" s="32"/>
      <c r="P222" s="32"/>
      <c r="Q222" s="5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15.75" customHeight="1" x14ac:dyDescent="0.25">
      <c r="A223" s="32"/>
      <c r="B223" s="32"/>
      <c r="C223" s="55"/>
      <c r="D223" s="55"/>
      <c r="E223" s="55"/>
      <c r="F223" s="55"/>
      <c r="G223" s="55"/>
      <c r="H223" s="32"/>
      <c r="I223" s="32"/>
      <c r="J223" s="32"/>
      <c r="K223" s="32"/>
      <c r="L223" s="32"/>
      <c r="M223" s="56"/>
      <c r="N223" s="32"/>
      <c r="O223" s="32"/>
      <c r="P223" s="32"/>
      <c r="Q223" s="5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15.75" customHeight="1" x14ac:dyDescent="0.25">
      <c r="A224" s="32"/>
      <c r="B224" s="32"/>
      <c r="C224" s="55"/>
      <c r="D224" s="55"/>
      <c r="E224" s="55"/>
      <c r="F224" s="55"/>
      <c r="G224" s="55"/>
      <c r="H224" s="32"/>
      <c r="I224" s="32"/>
      <c r="J224" s="32"/>
      <c r="K224" s="32"/>
      <c r="L224" s="32"/>
      <c r="M224" s="56"/>
      <c r="N224" s="32"/>
      <c r="O224" s="32"/>
      <c r="P224" s="32"/>
      <c r="Q224" s="5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15.75" customHeight="1" x14ac:dyDescent="0.25">
      <c r="A225" s="32"/>
      <c r="B225" s="32"/>
      <c r="C225" s="55"/>
      <c r="D225" s="55"/>
      <c r="E225" s="55"/>
      <c r="F225" s="55"/>
      <c r="G225" s="55"/>
      <c r="H225" s="32"/>
      <c r="I225" s="32"/>
      <c r="J225" s="32"/>
      <c r="K225" s="32"/>
      <c r="L225" s="32"/>
      <c r="M225" s="56"/>
      <c r="N225" s="32"/>
      <c r="O225" s="32"/>
      <c r="P225" s="32"/>
      <c r="Q225" s="5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15.75" customHeight="1" x14ac:dyDescent="0.25">
      <c r="A226" s="32"/>
      <c r="B226" s="32"/>
      <c r="C226" s="55"/>
      <c r="D226" s="55"/>
      <c r="E226" s="55"/>
      <c r="F226" s="55"/>
      <c r="G226" s="55"/>
      <c r="H226" s="32"/>
      <c r="I226" s="32"/>
      <c r="J226" s="32"/>
      <c r="K226" s="32"/>
      <c r="L226" s="32"/>
      <c r="M226" s="56"/>
      <c r="N226" s="32"/>
      <c r="O226" s="32"/>
      <c r="P226" s="32"/>
      <c r="Q226" s="5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15.75" customHeight="1" x14ac:dyDescent="0.25">
      <c r="A227" s="32"/>
      <c r="B227" s="32"/>
      <c r="C227" s="55"/>
      <c r="D227" s="55"/>
      <c r="E227" s="55"/>
      <c r="F227" s="55"/>
      <c r="G227" s="55"/>
      <c r="H227" s="32"/>
      <c r="I227" s="32"/>
      <c r="J227" s="32"/>
      <c r="K227" s="32"/>
      <c r="L227" s="32"/>
      <c r="M227" s="56"/>
      <c r="N227" s="32"/>
      <c r="O227" s="32"/>
      <c r="P227" s="32"/>
      <c r="Q227" s="5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15.75" customHeight="1" x14ac:dyDescent="0.25">
      <c r="A228" s="32"/>
      <c r="B228" s="32"/>
      <c r="C228" s="55"/>
      <c r="D228" s="55"/>
      <c r="E228" s="55"/>
      <c r="F228" s="55"/>
      <c r="G228" s="55"/>
      <c r="H228" s="32"/>
      <c r="I228" s="32"/>
      <c r="J228" s="32"/>
      <c r="K228" s="32"/>
      <c r="L228" s="32"/>
      <c r="M228" s="56"/>
      <c r="N228" s="32"/>
      <c r="O228" s="32"/>
      <c r="P228" s="32"/>
      <c r="Q228" s="5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15.75" customHeight="1" x14ac:dyDescent="0.25">
      <c r="A229" s="32"/>
      <c r="B229" s="32"/>
      <c r="C229" s="55"/>
      <c r="D229" s="55"/>
      <c r="E229" s="55"/>
      <c r="F229" s="55"/>
      <c r="G229" s="55"/>
      <c r="H229" s="32"/>
      <c r="I229" s="32"/>
      <c r="J229" s="32"/>
      <c r="K229" s="32"/>
      <c r="L229" s="32"/>
      <c r="M229" s="56"/>
      <c r="N229" s="32"/>
      <c r="O229" s="32"/>
      <c r="P229" s="32"/>
      <c r="Q229" s="5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15.75" customHeight="1" x14ac:dyDescent="0.25">
      <c r="A230" s="32"/>
      <c r="B230" s="32"/>
      <c r="C230" s="55"/>
      <c r="D230" s="55"/>
      <c r="E230" s="55"/>
      <c r="F230" s="55"/>
      <c r="G230" s="55"/>
      <c r="H230" s="32"/>
      <c r="I230" s="32"/>
      <c r="J230" s="32"/>
      <c r="K230" s="32"/>
      <c r="L230" s="32"/>
      <c r="M230" s="56"/>
      <c r="N230" s="32"/>
      <c r="O230" s="32"/>
      <c r="P230" s="32"/>
      <c r="Q230" s="5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15.75" customHeight="1" x14ac:dyDescent="0.25">
      <c r="A231" s="32"/>
      <c r="B231" s="32"/>
      <c r="C231" s="55"/>
      <c r="D231" s="55"/>
      <c r="E231" s="55"/>
      <c r="F231" s="55"/>
      <c r="G231" s="55"/>
      <c r="H231" s="32"/>
      <c r="I231" s="32"/>
      <c r="J231" s="32"/>
      <c r="K231" s="32"/>
      <c r="L231" s="32"/>
      <c r="M231" s="56"/>
      <c r="N231" s="32"/>
      <c r="O231" s="32"/>
      <c r="P231" s="32"/>
      <c r="Q231" s="5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15.75" customHeight="1" x14ac:dyDescent="0.25">
      <c r="A232" s="32"/>
      <c r="B232" s="32"/>
      <c r="C232" s="55"/>
      <c r="D232" s="55"/>
      <c r="E232" s="55"/>
      <c r="F232" s="55"/>
      <c r="G232" s="55"/>
      <c r="H232" s="32"/>
      <c r="I232" s="32"/>
      <c r="J232" s="32"/>
      <c r="K232" s="32"/>
      <c r="L232" s="32"/>
      <c r="M232" s="56"/>
      <c r="N232" s="32"/>
      <c r="O232" s="32"/>
      <c r="P232" s="32"/>
      <c r="Q232" s="5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15.75" customHeight="1" x14ac:dyDescent="0.25">
      <c r="A233" s="32"/>
      <c r="B233" s="32"/>
      <c r="C233" s="55"/>
      <c r="D233" s="55"/>
      <c r="E233" s="55"/>
      <c r="F233" s="55"/>
      <c r="G233" s="55"/>
      <c r="H233" s="32"/>
      <c r="I233" s="32"/>
      <c r="J233" s="32"/>
      <c r="K233" s="32"/>
      <c r="L233" s="32"/>
      <c r="M233" s="56"/>
      <c r="N233" s="32"/>
      <c r="O233" s="32"/>
      <c r="P233" s="32"/>
      <c r="Q233" s="5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15.75" customHeight="1" x14ac:dyDescent="0.25">
      <c r="A234" s="32"/>
      <c r="B234" s="32"/>
      <c r="C234" s="55"/>
      <c r="D234" s="55"/>
      <c r="E234" s="55"/>
      <c r="F234" s="55"/>
      <c r="G234" s="55"/>
      <c r="H234" s="32"/>
      <c r="I234" s="32"/>
      <c r="J234" s="32"/>
      <c r="K234" s="32"/>
      <c r="L234" s="32"/>
      <c r="M234" s="56"/>
      <c r="N234" s="32"/>
      <c r="O234" s="32"/>
      <c r="P234" s="32"/>
      <c r="Q234" s="5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15.75" customHeight="1" x14ac:dyDescent="0.25">
      <c r="A235" s="32"/>
      <c r="B235" s="32"/>
      <c r="C235" s="55"/>
      <c r="D235" s="55"/>
      <c r="E235" s="55"/>
      <c r="F235" s="55"/>
      <c r="G235" s="55"/>
      <c r="H235" s="32"/>
      <c r="I235" s="32"/>
      <c r="J235" s="32"/>
      <c r="K235" s="32"/>
      <c r="L235" s="32"/>
      <c r="M235" s="56"/>
      <c r="N235" s="32"/>
      <c r="O235" s="32"/>
      <c r="P235" s="32"/>
      <c r="Q235" s="5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15.75" customHeight="1" x14ac:dyDescent="0.25">
      <c r="A236" s="32"/>
      <c r="B236" s="32"/>
      <c r="C236" s="55"/>
      <c r="D236" s="55"/>
      <c r="E236" s="55"/>
      <c r="F236" s="55"/>
      <c r="G236" s="55"/>
      <c r="H236" s="32"/>
      <c r="I236" s="32"/>
      <c r="J236" s="32"/>
      <c r="K236" s="32"/>
      <c r="L236" s="32"/>
      <c r="M236" s="56"/>
      <c r="N236" s="32"/>
      <c r="O236" s="32"/>
      <c r="P236" s="32"/>
      <c r="Q236" s="5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15.75" customHeight="1" x14ac:dyDescent="0.25">
      <c r="A237" s="32"/>
      <c r="B237" s="32"/>
      <c r="C237" s="55"/>
      <c r="D237" s="55"/>
      <c r="E237" s="55"/>
      <c r="F237" s="55"/>
      <c r="G237" s="55"/>
      <c r="H237" s="32"/>
      <c r="I237" s="32"/>
      <c r="J237" s="32"/>
      <c r="K237" s="32"/>
      <c r="L237" s="32"/>
      <c r="M237" s="56"/>
      <c r="N237" s="32"/>
      <c r="O237" s="32"/>
      <c r="P237" s="32"/>
      <c r="Q237" s="5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15.75" customHeight="1" x14ac:dyDescent="0.25">
      <c r="A238" s="32"/>
      <c r="B238" s="32"/>
      <c r="C238" s="55"/>
      <c r="D238" s="55"/>
      <c r="E238" s="55"/>
      <c r="F238" s="55"/>
      <c r="G238" s="55"/>
      <c r="H238" s="32"/>
      <c r="I238" s="32"/>
      <c r="J238" s="32"/>
      <c r="K238" s="32"/>
      <c r="L238" s="32"/>
      <c r="M238" s="56"/>
      <c r="N238" s="32"/>
      <c r="O238" s="32"/>
      <c r="P238" s="32"/>
      <c r="Q238" s="5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15.75" customHeight="1" x14ac:dyDescent="0.25">
      <c r="A239" s="32"/>
      <c r="B239" s="32"/>
      <c r="C239" s="55"/>
      <c r="D239" s="55"/>
      <c r="E239" s="55"/>
      <c r="F239" s="55"/>
      <c r="G239" s="55"/>
      <c r="H239" s="32"/>
      <c r="I239" s="32"/>
      <c r="J239" s="32"/>
      <c r="K239" s="32"/>
      <c r="L239" s="32"/>
      <c r="M239" s="56"/>
      <c r="N239" s="32"/>
      <c r="O239" s="32"/>
      <c r="P239" s="32"/>
      <c r="Q239" s="5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15.75" customHeight="1" x14ac:dyDescent="0.25">
      <c r="A240" s="32"/>
      <c r="B240" s="32"/>
      <c r="C240" s="55"/>
      <c r="D240" s="55"/>
      <c r="E240" s="55"/>
      <c r="F240" s="55"/>
      <c r="G240" s="55"/>
      <c r="H240" s="32"/>
      <c r="I240" s="32"/>
      <c r="J240" s="32"/>
      <c r="K240" s="32"/>
      <c r="L240" s="32"/>
      <c r="M240" s="56"/>
      <c r="N240" s="32"/>
      <c r="O240" s="32"/>
      <c r="P240" s="32"/>
      <c r="Q240" s="5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15.75" customHeight="1" x14ac:dyDescent="0.25">
      <c r="A241" s="32"/>
      <c r="B241" s="32"/>
      <c r="C241" s="55"/>
      <c r="D241" s="55"/>
      <c r="E241" s="55"/>
      <c r="F241" s="55"/>
      <c r="G241" s="55"/>
      <c r="H241" s="32"/>
      <c r="I241" s="32"/>
      <c r="J241" s="32"/>
      <c r="K241" s="32"/>
      <c r="L241" s="32"/>
      <c r="M241" s="56"/>
      <c r="N241" s="32"/>
      <c r="O241" s="32"/>
      <c r="P241" s="32"/>
      <c r="Q241" s="5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15.75" customHeight="1" x14ac:dyDescent="0.25">
      <c r="A242" s="32"/>
      <c r="B242" s="32"/>
      <c r="C242" s="55"/>
      <c r="D242" s="55"/>
      <c r="E242" s="55"/>
      <c r="F242" s="55"/>
      <c r="G242" s="55"/>
      <c r="H242" s="32"/>
      <c r="I242" s="32"/>
      <c r="J242" s="32"/>
      <c r="K242" s="32"/>
      <c r="L242" s="32"/>
      <c r="M242" s="56"/>
      <c r="N242" s="32"/>
      <c r="O242" s="32"/>
      <c r="P242" s="32"/>
      <c r="Q242" s="5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</row>
    <row r="243" spans="1:37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37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1:37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:37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1:37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1:37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1:37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1:37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1:37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:37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1:37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37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1:37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1:37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:37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1:37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:37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:37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:37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37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:37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:37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:37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:37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1:37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1:37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:37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:37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:37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:37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:37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37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:37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:37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:37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37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37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37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37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37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37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1:37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1:37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1:37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1:37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1:37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1:37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:37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37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37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:37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:37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:37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:37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:37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1:37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:37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:37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:37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:37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:37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:37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:37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37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:37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:37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:37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:37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:37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:37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:37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:37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:37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:37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:37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:37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</row>
    <row r="381" spans="1:37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</row>
    <row r="382" spans="1:37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1:37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37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</row>
    <row r="385" spans="1:37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</row>
    <row r="386" spans="1:37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</row>
    <row r="387" spans="1:37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</row>
    <row r="388" spans="1:37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</row>
    <row r="389" spans="1:37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</row>
    <row r="390" spans="1:37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</row>
    <row r="391" spans="1:37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</row>
    <row r="392" spans="1:37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:37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:37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:37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:37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:37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:37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:37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:37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:37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1:37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1:37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1:37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</row>
    <row r="405" spans="1:37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1:37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1:37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37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</row>
    <row r="410" spans="1:37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:37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:37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</row>
    <row r="413" spans="1:37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:37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</row>
    <row r="415" spans="1:37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:37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37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37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</row>
    <row r="419" spans="1:37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</row>
    <row r="420" spans="1:37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</row>
    <row r="421" spans="1:37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37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</row>
    <row r="423" spans="1:37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</row>
    <row r="424" spans="1:37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</row>
    <row r="425" spans="1:37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</row>
    <row r="426" spans="1:37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</row>
    <row r="427" spans="1:37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</row>
    <row r="428" spans="1:37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</row>
    <row r="429" spans="1:37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</row>
    <row r="430" spans="1:37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</row>
    <row r="431" spans="1:37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</row>
    <row r="432" spans="1:37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</row>
    <row r="433" spans="1:37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</row>
    <row r="434" spans="1:37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</row>
    <row r="435" spans="1:37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</row>
    <row r="436" spans="1:37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</row>
    <row r="437" spans="1:37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</row>
    <row r="438" spans="1:37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</row>
    <row r="439" spans="1:37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</row>
    <row r="440" spans="1:37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</row>
    <row r="441" spans="1:37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</row>
    <row r="442" spans="1:37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</row>
    <row r="443" spans="1:37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</row>
    <row r="444" spans="1:37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</row>
    <row r="445" spans="1:37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</row>
    <row r="446" spans="1:37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</row>
    <row r="447" spans="1:37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</row>
    <row r="448" spans="1:37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</row>
    <row r="449" spans="1:37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</row>
    <row r="450" spans="1:37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</row>
    <row r="451" spans="1:37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</row>
    <row r="452" spans="1:37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</row>
    <row r="453" spans="1:37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</row>
    <row r="454" spans="1:37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</row>
    <row r="455" spans="1:37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</row>
    <row r="456" spans="1:37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</row>
    <row r="457" spans="1:37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</row>
    <row r="458" spans="1:37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</row>
    <row r="460" spans="1:37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</row>
    <row r="461" spans="1:37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</row>
    <row r="462" spans="1:37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</row>
    <row r="463" spans="1:37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</row>
    <row r="464" spans="1:37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</row>
    <row r="465" spans="1:37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</row>
    <row r="466" spans="1:37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</row>
    <row r="467" spans="1:37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</row>
    <row r="468" spans="1:37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</row>
    <row r="469" spans="1:37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</row>
    <row r="470" spans="1:37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</row>
    <row r="471" spans="1:37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</row>
    <row r="472" spans="1:37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</row>
    <row r="473" spans="1:37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</row>
    <row r="474" spans="1:37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</row>
    <row r="475" spans="1:37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</row>
    <row r="476" spans="1:37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</row>
    <row r="477" spans="1:37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</row>
    <row r="478" spans="1:37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</row>
    <row r="479" spans="1:37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</row>
    <row r="480" spans="1:37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</row>
    <row r="481" spans="1:37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</row>
    <row r="482" spans="1:37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</row>
    <row r="483" spans="1:37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</row>
    <row r="484" spans="1:37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</row>
    <row r="485" spans="1:37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</row>
    <row r="486" spans="1:37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</row>
    <row r="487" spans="1:37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</row>
    <row r="488" spans="1:37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</row>
    <row r="489" spans="1:37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</row>
    <row r="490" spans="1:37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</row>
    <row r="491" spans="1:37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</row>
    <row r="492" spans="1:37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</row>
    <row r="493" spans="1:37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</row>
    <row r="494" spans="1:37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</row>
    <row r="495" spans="1:37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</row>
    <row r="496" spans="1:37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</row>
    <row r="497" spans="1:37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</row>
    <row r="498" spans="1:37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</row>
    <row r="499" spans="1:37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</row>
    <row r="500" spans="1:37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</row>
    <row r="501" spans="1:37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</row>
    <row r="502" spans="1:37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</row>
    <row r="503" spans="1:37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</row>
    <row r="504" spans="1:37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</row>
    <row r="505" spans="1:37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</row>
    <row r="506" spans="1:37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</row>
    <row r="507" spans="1:37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</row>
    <row r="508" spans="1:37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</row>
    <row r="509" spans="1:37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</row>
    <row r="510" spans="1:37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</row>
    <row r="511" spans="1:37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</row>
    <row r="512" spans="1:37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</row>
    <row r="513" spans="1:37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</row>
    <row r="514" spans="1:37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</row>
    <row r="515" spans="1:37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</row>
    <row r="516" spans="1:37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</row>
    <row r="517" spans="1:37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</row>
    <row r="518" spans="1:37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</row>
    <row r="519" spans="1:37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</row>
    <row r="520" spans="1:37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</row>
    <row r="521" spans="1:37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</row>
    <row r="522" spans="1:37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</row>
    <row r="523" spans="1:37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</row>
    <row r="524" spans="1:37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</row>
    <row r="525" spans="1:37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</row>
    <row r="526" spans="1:37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</row>
    <row r="527" spans="1:37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</row>
    <row r="528" spans="1:37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</row>
    <row r="529" spans="1:37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</row>
    <row r="530" spans="1:37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</row>
    <row r="531" spans="1:37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</row>
    <row r="532" spans="1:37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</row>
    <row r="533" spans="1:37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</row>
    <row r="534" spans="1:37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</row>
    <row r="535" spans="1:37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</row>
    <row r="536" spans="1:37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</row>
    <row r="537" spans="1:37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</row>
    <row r="538" spans="1:37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</row>
    <row r="539" spans="1:37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</row>
    <row r="540" spans="1:37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</row>
    <row r="541" spans="1:37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</row>
    <row r="542" spans="1:37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</row>
    <row r="543" spans="1:37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</row>
    <row r="544" spans="1:37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</row>
    <row r="545" spans="1:37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</row>
    <row r="546" spans="1:37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</row>
    <row r="547" spans="1:37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</row>
    <row r="548" spans="1:37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</row>
    <row r="549" spans="1:37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</row>
    <row r="550" spans="1:37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</row>
    <row r="551" spans="1:37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</row>
    <row r="552" spans="1:37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</row>
    <row r="553" spans="1:37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</row>
    <row r="554" spans="1:37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</row>
    <row r="555" spans="1:37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</row>
    <row r="556" spans="1:37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</row>
    <row r="557" spans="1:37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</row>
    <row r="558" spans="1:37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</row>
    <row r="559" spans="1:37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</row>
    <row r="560" spans="1:37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</row>
    <row r="561" spans="1:37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</row>
    <row r="562" spans="1:37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</row>
    <row r="563" spans="1:37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</row>
    <row r="564" spans="1:37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</row>
    <row r="565" spans="1:37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</row>
    <row r="566" spans="1:37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</row>
    <row r="567" spans="1:37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</row>
    <row r="568" spans="1:37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</row>
    <row r="569" spans="1:37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</row>
    <row r="570" spans="1:37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</row>
    <row r="571" spans="1:37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</row>
    <row r="572" spans="1:37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</row>
    <row r="573" spans="1:37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</row>
    <row r="574" spans="1:37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</row>
    <row r="575" spans="1:37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</row>
    <row r="576" spans="1:37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</row>
    <row r="577" spans="1:37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</row>
    <row r="578" spans="1:37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</row>
    <row r="579" spans="1:37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</row>
    <row r="580" spans="1:37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</row>
    <row r="581" spans="1:37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</row>
    <row r="582" spans="1:37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</row>
    <row r="583" spans="1:37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</row>
    <row r="584" spans="1:37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</row>
    <row r="585" spans="1:37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</row>
    <row r="586" spans="1:37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</row>
    <row r="587" spans="1:37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</row>
    <row r="588" spans="1:37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</row>
    <row r="589" spans="1:37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</row>
    <row r="590" spans="1:37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</row>
    <row r="591" spans="1:37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</row>
    <row r="592" spans="1:37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</row>
    <row r="593" spans="1:37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</row>
    <row r="594" spans="1:37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</row>
    <row r="595" spans="1:37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</row>
    <row r="596" spans="1:37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</row>
    <row r="597" spans="1:37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</row>
    <row r="598" spans="1:37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</row>
    <row r="599" spans="1:37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</row>
    <row r="600" spans="1:37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</row>
    <row r="601" spans="1:37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</row>
    <row r="602" spans="1:37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</row>
    <row r="603" spans="1:37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</row>
    <row r="604" spans="1:37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</row>
    <row r="605" spans="1:37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</row>
    <row r="606" spans="1:37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</row>
    <row r="607" spans="1:37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</row>
    <row r="608" spans="1:37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</row>
    <row r="609" spans="1:37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</row>
    <row r="610" spans="1:37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</row>
    <row r="611" spans="1:37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</row>
    <row r="612" spans="1:37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</row>
    <row r="613" spans="1:37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</row>
    <row r="614" spans="1:37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</row>
    <row r="615" spans="1:37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</row>
    <row r="616" spans="1:37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</row>
    <row r="617" spans="1:37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</row>
    <row r="618" spans="1:37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</row>
    <row r="619" spans="1:37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</row>
    <row r="620" spans="1:37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</row>
    <row r="621" spans="1:37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</row>
    <row r="622" spans="1:37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</row>
    <row r="623" spans="1:37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</row>
    <row r="624" spans="1:37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</row>
    <row r="625" spans="1:37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</row>
    <row r="626" spans="1:37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</row>
    <row r="627" spans="1:37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</row>
    <row r="628" spans="1:37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</row>
    <row r="629" spans="1:37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</row>
    <row r="630" spans="1:37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</row>
    <row r="631" spans="1:37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</row>
    <row r="632" spans="1:37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</row>
    <row r="633" spans="1:37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</row>
    <row r="634" spans="1:37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</row>
    <row r="635" spans="1:37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</row>
    <row r="636" spans="1:37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</row>
    <row r="637" spans="1:37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</row>
    <row r="638" spans="1:37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</row>
    <row r="639" spans="1:37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</row>
    <row r="640" spans="1:37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</row>
    <row r="641" spans="1:37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</row>
    <row r="642" spans="1:37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</row>
    <row r="643" spans="1:37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</row>
    <row r="644" spans="1:37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</row>
    <row r="645" spans="1:37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</row>
    <row r="646" spans="1:37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</row>
    <row r="647" spans="1:37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</row>
    <row r="648" spans="1:37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</row>
    <row r="649" spans="1:37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</row>
    <row r="650" spans="1:37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</row>
    <row r="651" spans="1:37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</row>
    <row r="652" spans="1:37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</row>
    <row r="653" spans="1:37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</row>
    <row r="654" spans="1:37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</row>
    <row r="655" spans="1:37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</row>
    <row r="656" spans="1:37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</row>
    <row r="657" spans="1:37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</row>
    <row r="658" spans="1:37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</row>
    <row r="659" spans="1:37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</row>
    <row r="660" spans="1:37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</row>
    <row r="661" spans="1:37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</row>
    <row r="662" spans="1:37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</row>
    <row r="663" spans="1:37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</row>
    <row r="664" spans="1:37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</row>
    <row r="665" spans="1:37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</row>
    <row r="666" spans="1:37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</row>
    <row r="667" spans="1:37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</row>
    <row r="668" spans="1:37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</row>
    <row r="669" spans="1:37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</row>
    <row r="670" spans="1:37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</row>
    <row r="671" spans="1:37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</row>
    <row r="672" spans="1:37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</row>
    <row r="673" spans="1:37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</row>
    <row r="674" spans="1:37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</row>
    <row r="675" spans="1:37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</row>
    <row r="676" spans="1:37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</row>
    <row r="677" spans="1:37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</row>
    <row r="678" spans="1:37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</row>
    <row r="679" spans="1:37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</row>
    <row r="680" spans="1:37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</row>
    <row r="681" spans="1:37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</row>
    <row r="682" spans="1:37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</row>
    <row r="683" spans="1:37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</row>
    <row r="684" spans="1:37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</row>
    <row r="685" spans="1:37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</row>
    <row r="686" spans="1:37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</row>
    <row r="687" spans="1:37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</row>
    <row r="688" spans="1:37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</row>
    <row r="689" spans="1:37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</row>
    <row r="690" spans="1:37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</row>
    <row r="691" spans="1:37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</row>
    <row r="692" spans="1:37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</row>
    <row r="693" spans="1:37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</row>
    <row r="694" spans="1:37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</row>
    <row r="695" spans="1:37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</row>
    <row r="696" spans="1:37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</row>
    <row r="697" spans="1:37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</row>
    <row r="698" spans="1:37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</row>
    <row r="699" spans="1:37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</row>
    <row r="700" spans="1:37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</row>
    <row r="701" spans="1:37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</row>
    <row r="702" spans="1:37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</row>
    <row r="703" spans="1:37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</row>
    <row r="704" spans="1:37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</row>
    <row r="705" spans="1:37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</row>
    <row r="706" spans="1:37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</row>
    <row r="707" spans="1:37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</row>
    <row r="708" spans="1:37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</row>
    <row r="709" spans="1:37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</row>
    <row r="710" spans="1:37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</row>
    <row r="711" spans="1:37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</row>
    <row r="712" spans="1:37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</row>
    <row r="713" spans="1:37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</row>
    <row r="714" spans="1:37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</row>
    <row r="715" spans="1:37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</row>
    <row r="716" spans="1:37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</row>
    <row r="717" spans="1:37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</row>
    <row r="718" spans="1:37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</row>
    <row r="719" spans="1:37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</row>
    <row r="721" spans="1:37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</row>
    <row r="722" spans="1:37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</row>
    <row r="723" spans="1:37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</row>
    <row r="724" spans="1:37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</row>
    <row r="725" spans="1:37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</row>
    <row r="726" spans="1:37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</row>
    <row r="727" spans="1:37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</row>
    <row r="728" spans="1:37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</row>
    <row r="729" spans="1:37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</row>
    <row r="730" spans="1:37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</row>
    <row r="731" spans="1:37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</row>
    <row r="732" spans="1:37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</row>
    <row r="733" spans="1:37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</row>
    <row r="734" spans="1:37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</row>
    <row r="735" spans="1:37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</row>
    <row r="736" spans="1:37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</row>
    <row r="737" spans="1:37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</row>
    <row r="738" spans="1:37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</row>
    <row r="739" spans="1:37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</row>
    <row r="740" spans="1:37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</row>
    <row r="741" spans="1:37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</row>
    <row r="742" spans="1:37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</row>
    <row r="743" spans="1:37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</row>
    <row r="744" spans="1:37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</row>
    <row r="745" spans="1:37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</row>
    <row r="746" spans="1:37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</row>
    <row r="747" spans="1:37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</row>
    <row r="748" spans="1:37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</row>
    <row r="749" spans="1:37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</row>
    <row r="750" spans="1:37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</row>
    <row r="751" spans="1:37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</row>
    <row r="752" spans="1:37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</row>
    <row r="753" spans="1:37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</row>
    <row r="754" spans="1:37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</row>
    <row r="755" spans="1:37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</row>
    <row r="756" spans="1:37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</row>
    <row r="757" spans="1:37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</row>
    <row r="758" spans="1:37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</row>
    <row r="759" spans="1:37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</row>
    <row r="760" spans="1:37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</row>
    <row r="761" spans="1:37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</row>
    <row r="762" spans="1:37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</row>
    <row r="763" spans="1:37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</row>
    <row r="764" spans="1:37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</row>
    <row r="765" spans="1:37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</row>
    <row r="766" spans="1:37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</row>
    <row r="767" spans="1:37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</row>
    <row r="768" spans="1:37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</row>
    <row r="769" spans="1:37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</row>
    <row r="770" spans="1:37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</row>
    <row r="771" spans="1:37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</row>
    <row r="772" spans="1:37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</row>
    <row r="773" spans="1:37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</row>
    <row r="774" spans="1:37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</row>
    <row r="775" spans="1:37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</row>
    <row r="776" spans="1:37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</row>
    <row r="777" spans="1:37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</row>
    <row r="778" spans="1:37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</row>
    <row r="779" spans="1:37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</row>
    <row r="780" spans="1:37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</row>
    <row r="781" spans="1:37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</row>
    <row r="782" spans="1:37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</row>
    <row r="783" spans="1:37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</row>
    <row r="784" spans="1:37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</row>
    <row r="785" spans="1:37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</row>
    <row r="787" spans="1:37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</row>
    <row r="788" spans="1:37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</row>
    <row r="789" spans="1:37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</row>
    <row r="790" spans="1:37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</row>
    <row r="791" spans="1:37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</row>
    <row r="792" spans="1:37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</row>
    <row r="793" spans="1:37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</row>
    <row r="794" spans="1:37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</row>
    <row r="795" spans="1:37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</row>
    <row r="796" spans="1:37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</row>
    <row r="797" spans="1:37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</row>
    <row r="798" spans="1:37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</row>
    <row r="799" spans="1:37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</row>
    <row r="800" spans="1:37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</row>
    <row r="802" spans="1:37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</row>
    <row r="803" spans="1:37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</row>
    <row r="804" spans="1:37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</row>
    <row r="805" spans="1:37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</row>
    <row r="806" spans="1:37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</row>
    <row r="807" spans="1:37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</row>
    <row r="808" spans="1:37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</row>
    <row r="809" spans="1:37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</row>
    <row r="810" spans="1:37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</row>
    <row r="811" spans="1:37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</row>
    <row r="812" spans="1:37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</row>
    <row r="813" spans="1:37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</row>
    <row r="814" spans="1:37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</row>
    <row r="815" spans="1:37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</row>
    <row r="816" spans="1:37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</row>
    <row r="817" spans="1:37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</row>
    <row r="818" spans="1:37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</row>
    <row r="819" spans="1:37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</row>
    <row r="820" spans="1:37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</row>
    <row r="821" spans="1:37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</row>
    <row r="822" spans="1:37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</row>
    <row r="824" spans="1:37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</row>
    <row r="825" spans="1:37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</row>
    <row r="826" spans="1:37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</row>
    <row r="827" spans="1:37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</row>
    <row r="828" spans="1:37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</row>
    <row r="829" spans="1:37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</row>
    <row r="830" spans="1:37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</row>
    <row r="831" spans="1:37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</row>
    <row r="832" spans="1:37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</row>
    <row r="833" spans="1:37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</row>
    <row r="834" spans="1:37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</row>
    <row r="835" spans="1:37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</row>
    <row r="836" spans="1:37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</row>
    <row r="837" spans="1:37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</row>
    <row r="838" spans="1:37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</row>
    <row r="839" spans="1:37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</row>
    <row r="840" spans="1:37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</row>
    <row r="841" spans="1:37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</row>
    <row r="843" spans="1:37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</row>
    <row r="844" spans="1:37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</row>
    <row r="845" spans="1:37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</row>
    <row r="846" spans="1:37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</row>
    <row r="847" spans="1:37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</row>
    <row r="848" spans="1:37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</row>
    <row r="849" spans="1:37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</row>
    <row r="850" spans="1:37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</row>
    <row r="851" spans="1:37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</row>
    <row r="852" spans="1:37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</row>
    <row r="853" spans="1:37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</row>
    <row r="854" spans="1:37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</row>
    <row r="855" spans="1:37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</row>
    <row r="856" spans="1:37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</row>
    <row r="857" spans="1:37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</row>
    <row r="858" spans="1:37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</row>
    <row r="859" spans="1:37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</row>
    <row r="860" spans="1:37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</row>
    <row r="861" spans="1:37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</row>
    <row r="862" spans="1:37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</row>
    <row r="863" spans="1:37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</row>
    <row r="864" spans="1:37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</row>
    <row r="865" spans="1:37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</row>
    <row r="866" spans="1:37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</row>
    <row r="867" spans="1:37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</row>
    <row r="868" spans="1:37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</row>
    <row r="869" spans="1:37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</row>
    <row r="870" spans="1:37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</row>
    <row r="871" spans="1:37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</row>
    <row r="872" spans="1:37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</row>
    <row r="873" spans="1:37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</row>
    <row r="874" spans="1:37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</row>
    <row r="875" spans="1:37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</row>
    <row r="876" spans="1:37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</row>
    <row r="877" spans="1:37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</row>
    <row r="878" spans="1:37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</row>
    <row r="879" spans="1:37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</row>
    <row r="880" spans="1:37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</row>
    <row r="881" spans="1:37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</row>
    <row r="882" spans="1:37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</row>
    <row r="883" spans="1:37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</row>
    <row r="884" spans="1:37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</row>
    <row r="885" spans="1:37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</row>
    <row r="886" spans="1:37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</row>
    <row r="887" spans="1:37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</row>
    <row r="888" spans="1:37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</row>
    <row r="889" spans="1:37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</row>
    <row r="890" spans="1:37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</row>
    <row r="891" spans="1:37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</row>
    <row r="892" spans="1:37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</row>
    <row r="893" spans="1:37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</row>
    <row r="894" spans="1:37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</row>
    <row r="897" spans="1:37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</row>
    <row r="898" spans="1:37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</row>
    <row r="899" spans="1:37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</row>
    <row r="900" spans="1:37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</row>
    <row r="901" spans="1:37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</row>
    <row r="902" spans="1:37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</row>
    <row r="903" spans="1:37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</row>
    <row r="904" spans="1:37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</row>
    <row r="905" spans="1:37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</row>
    <row r="906" spans="1:37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</row>
    <row r="907" spans="1:37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</row>
    <row r="908" spans="1:37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</row>
    <row r="909" spans="1:37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</row>
    <row r="910" spans="1:37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</row>
    <row r="911" spans="1:37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</row>
    <row r="912" spans="1:37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</row>
    <row r="913" spans="1:37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</row>
    <row r="914" spans="1:37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</row>
    <row r="915" spans="1:37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</row>
    <row r="916" spans="1:37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</row>
    <row r="917" spans="1:37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</row>
    <row r="918" spans="1:37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</row>
    <row r="919" spans="1:37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</row>
    <row r="920" spans="1:37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</row>
    <row r="921" spans="1:37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</row>
    <row r="922" spans="1:37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</row>
    <row r="923" spans="1:37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</row>
    <row r="924" spans="1:37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</row>
    <row r="925" spans="1:37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</row>
    <row r="926" spans="1:37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</row>
    <row r="927" spans="1:37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</row>
    <row r="928" spans="1:37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</row>
    <row r="929" spans="1:37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</row>
    <row r="930" spans="1:37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</row>
    <row r="931" spans="1:37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</row>
    <row r="932" spans="1:37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</row>
    <row r="933" spans="1:37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</row>
    <row r="934" spans="1:37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</row>
    <row r="935" spans="1:37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</row>
    <row r="936" spans="1:37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</row>
    <row r="937" spans="1:37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</row>
    <row r="938" spans="1:37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</row>
    <row r="939" spans="1:37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</row>
    <row r="940" spans="1:37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</row>
    <row r="941" spans="1:37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</row>
    <row r="942" spans="1:37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</row>
    <row r="943" spans="1:37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</row>
    <row r="944" spans="1:37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</row>
    <row r="945" spans="1:37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</row>
    <row r="946" spans="1:37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</row>
    <row r="947" spans="1:37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</row>
    <row r="948" spans="1:37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</row>
    <row r="949" spans="1:37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</row>
    <row r="950" spans="1:37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</row>
    <row r="951" spans="1:37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</row>
    <row r="952" spans="1:37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</row>
    <row r="953" spans="1:37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</row>
    <row r="954" spans="1:37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</row>
    <row r="955" spans="1:37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</row>
    <row r="956" spans="1:37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</row>
    <row r="957" spans="1:37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</row>
    <row r="958" spans="1:37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</row>
    <row r="959" spans="1:37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</row>
    <row r="960" spans="1:37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</row>
    <row r="961" spans="1:37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</row>
    <row r="962" spans="1:37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</row>
    <row r="963" spans="1:37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</row>
    <row r="964" spans="1:37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</row>
    <row r="965" spans="1:37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</row>
    <row r="966" spans="1:37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</row>
    <row r="967" spans="1:37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</row>
    <row r="969" spans="1:37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</row>
    <row r="970" spans="1:37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</row>
    <row r="971" spans="1:37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</row>
    <row r="972" spans="1:37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</row>
    <row r="973" spans="1:37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</row>
    <row r="974" spans="1:37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</row>
    <row r="975" spans="1:37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</row>
    <row r="976" spans="1:37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</row>
    <row r="977" spans="1:37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</row>
    <row r="978" spans="1:37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</row>
    <row r="979" spans="1:37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</row>
    <row r="980" spans="1:37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</row>
    <row r="981" spans="1:37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</row>
    <row r="982" spans="1:37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</row>
    <row r="983" spans="1:37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</row>
    <row r="984" spans="1:37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</row>
    <row r="985" spans="1:37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</row>
    <row r="986" spans="1:37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</row>
    <row r="987" spans="1:37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</row>
    <row r="988" spans="1:37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</row>
    <row r="989" spans="1:37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</row>
    <row r="990" spans="1:37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</row>
    <row r="991" spans="1:37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</row>
    <row r="992" spans="1:37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</row>
    <row r="993" spans="1:37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</row>
    <row r="994" spans="1:37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</row>
    <row r="995" spans="1:37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</row>
    <row r="996" spans="1:37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</row>
    <row r="997" spans="1:37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</row>
    <row r="998" spans="1:37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</row>
    <row r="999" spans="1:37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</row>
    <row r="1000" spans="1:37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</row>
  </sheetData>
  <mergeCells count="5">
    <mergeCell ref="C1:G1"/>
    <mergeCell ref="H1:L1"/>
    <mergeCell ref="M1:Q1"/>
    <mergeCell ref="A11:B11"/>
    <mergeCell ref="A18:B18"/>
  </mergeCells>
  <pageMargins left="0" right="0" top="0" bottom="0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outlinePr summaryBelow="0" summaryRight="0"/>
  </sheetPr>
  <dimension ref="A1:AK1000"/>
  <sheetViews>
    <sheetView tabSelected="1" workbookViewId="0">
      <pane ySplit="2" topLeftCell="A3" activePane="bottomLeft" state="frozen"/>
      <selection pane="bottomLeft" activeCell="K9" sqref="K9"/>
    </sheetView>
  </sheetViews>
  <sheetFormatPr defaultColWidth="14.42578125" defaultRowHeight="15" customHeight="1" x14ac:dyDescent="0.2"/>
  <cols>
    <col min="1" max="1" width="18.5703125" customWidth="1"/>
    <col min="2" max="2" width="31.85546875" customWidth="1"/>
    <col min="3" max="3" width="8.7109375" customWidth="1"/>
    <col min="4" max="4" width="10.28515625" customWidth="1"/>
    <col min="5" max="5" width="10.42578125" customWidth="1"/>
    <col min="6" max="6" width="9.140625" customWidth="1"/>
    <col min="7" max="7" width="11.42578125" customWidth="1"/>
    <col min="8" max="8" width="8.42578125" customWidth="1"/>
    <col min="9" max="9" width="10.28515625" customWidth="1"/>
    <col min="10" max="10" width="10.140625" customWidth="1"/>
    <col min="11" max="11" width="10" customWidth="1"/>
    <col min="12" max="12" width="11.7109375" customWidth="1"/>
    <col min="13" max="13" width="8.140625" customWidth="1"/>
    <col min="14" max="14" width="11.140625" customWidth="1"/>
    <col min="15" max="15" width="10.140625" customWidth="1"/>
    <col min="16" max="16" width="8.7109375" customWidth="1"/>
    <col min="17" max="17" width="11" customWidth="1"/>
    <col min="18" max="37" width="14.42578125" customWidth="1"/>
  </cols>
  <sheetData>
    <row r="1" spans="1:37" s="97" customFormat="1" ht="45" customHeight="1" x14ac:dyDescent="0.25">
      <c r="A1" s="1" t="s">
        <v>0</v>
      </c>
      <c r="B1" s="2" t="s">
        <v>1</v>
      </c>
      <c r="C1" s="103" t="s">
        <v>2</v>
      </c>
      <c r="D1" s="104"/>
      <c r="E1" s="104"/>
      <c r="F1" s="104"/>
      <c r="G1" s="102"/>
      <c r="H1" s="105" t="s">
        <v>3</v>
      </c>
      <c r="I1" s="104"/>
      <c r="J1" s="104"/>
      <c r="K1" s="104"/>
      <c r="L1" s="102"/>
      <c r="M1" s="10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97" customFormat="1" ht="36" customHeight="1" x14ac:dyDescent="0.25">
      <c r="A2" s="1"/>
      <c r="B2" s="2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5</v>
      </c>
      <c r="I2" s="4" t="s">
        <v>10</v>
      </c>
      <c r="J2" s="4" t="s">
        <v>11</v>
      </c>
      <c r="K2" s="4" t="s">
        <v>11</v>
      </c>
      <c r="L2" s="4" t="s">
        <v>12</v>
      </c>
      <c r="M2" s="4" t="s">
        <v>5</v>
      </c>
      <c r="N2" s="4" t="s">
        <v>13</v>
      </c>
      <c r="O2" s="4" t="s">
        <v>14</v>
      </c>
      <c r="P2" s="4" t="s">
        <v>14</v>
      </c>
      <c r="Q2" s="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97" customFormat="1" ht="36" customHeight="1" x14ac:dyDescent="0.25">
      <c r="A3" s="1"/>
      <c r="B3" s="1" t="s">
        <v>63</v>
      </c>
      <c r="C3" s="1"/>
      <c r="D3" s="5" t="s">
        <v>17</v>
      </c>
      <c r="E3" s="5" t="s">
        <v>65</v>
      </c>
      <c r="F3" s="5" t="s">
        <v>18</v>
      </c>
      <c r="G3" s="5" t="s">
        <v>64</v>
      </c>
      <c r="H3" s="5"/>
      <c r="I3" s="5" t="s">
        <v>17</v>
      </c>
      <c r="J3" s="5" t="s">
        <v>65</v>
      </c>
      <c r="K3" s="5" t="s">
        <v>18</v>
      </c>
      <c r="L3" s="5" t="s">
        <v>64</v>
      </c>
      <c r="M3" s="5"/>
      <c r="N3" s="5" t="s">
        <v>17</v>
      </c>
      <c r="O3" s="5" t="s">
        <v>65</v>
      </c>
      <c r="P3" s="5" t="s">
        <v>18</v>
      </c>
      <c r="Q3" s="5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59">
        <v>1</v>
      </c>
      <c r="B4" s="59">
        <v>2</v>
      </c>
      <c r="C4" s="59">
        <v>3</v>
      </c>
      <c r="D4" s="60">
        <v>4</v>
      </c>
      <c r="E4" s="60">
        <v>5</v>
      </c>
      <c r="F4" s="60">
        <v>6</v>
      </c>
      <c r="G4" s="60">
        <v>7</v>
      </c>
      <c r="H4" s="59">
        <v>3</v>
      </c>
      <c r="I4" s="60">
        <v>4</v>
      </c>
      <c r="J4" s="60">
        <v>5</v>
      </c>
      <c r="K4" s="60">
        <v>6</v>
      </c>
      <c r="L4" s="60">
        <v>7</v>
      </c>
      <c r="M4" s="59">
        <v>3</v>
      </c>
      <c r="N4" s="60">
        <v>4</v>
      </c>
      <c r="O4" s="60">
        <v>5</v>
      </c>
      <c r="P4" s="60">
        <v>6</v>
      </c>
      <c r="Q4" s="60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0"/>
      <c r="B5" s="43" t="s">
        <v>19</v>
      </c>
      <c r="C5" s="14"/>
      <c r="D5" s="13"/>
      <c r="E5" s="13"/>
      <c r="F5" s="13"/>
      <c r="G5" s="13"/>
      <c r="H5" s="44"/>
      <c r="I5" s="13"/>
      <c r="J5" s="13"/>
      <c r="K5" s="13"/>
      <c r="L5" s="13"/>
      <c r="M5" s="44"/>
      <c r="N5" s="13"/>
      <c r="O5" s="13"/>
      <c r="P5" s="13"/>
      <c r="Q5" s="13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7" customHeight="1" x14ac:dyDescent="0.25">
      <c r="A6" s="61"/>
      <c r="B6" s="61" t="s">
        <v>66</v>
      </c>
      <c r="C6" s="44">
        <v>100</v>
      </c>
      <c r="D6" s="51">
        <v>69.25</v>
      </c>
      <c r="E6" s="51">
        <v>1.55</v>
      </c>
      <c r="F6" s="51">
        <v>3.19</v>
      </c>
      <c r="G6" s="51">
        <v>9.23</v>
      </c>
      <c r="H6" s="44">
        <v>100</v>
      </c>
      <c r="I6" s="51">
        <v>69.25</v>
      </c>
      <c r="J6" s="51">
        <v>1.55</v>
      </c>
      <c r="K6" s="51">
        <v>3.19</v>
      </c>
      <c r="L6" s="51">
        <v>9.23</v>
      </c>
      <c r="M6" s="44">
        <v>100</v>
      </c>
      <c r="N6" s="51">
        <v>69.25</v>
      </c>
      <c r="O6" s="51">
        <v>1.55</v>
      </c>
      <c r="P6" s="51">
        <v>3.19</v>
      </c>
      <c r="Q6" s="51">
        <v>9.23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15.75" customHeight="1" x14ac:dyDescent="0.25">
      <c r="A7" s="45"/>
      <c r="B7" s="62" t="s">
        <v>67</v>
      </c>
      <c r="C7" s="12" t="s">
        <v>68</v>
      </c>
      <c r="D7" s="13">
        <v>317.49</v>
      </c>
      <c r="E7" s="13">
        <v>10.99</v>
      </c>
      <c r="F7" s="13">
        <v>7.58</v>
      </c>
      <c r="G7" s="13">
        <v>51.2</v>
      </c>
      <c r="H7" s="12" t="s">
        <v>69</v>
      </c>
      <c r="I7" s="13">
        <v>388.45</v>
      </c>
      <c r="J7" s="13">
        <v>13.66</v>
      </c>
      <c r="K7" s="13">
        <v>9.43</v>
      </c>
      <c r="L7" s="13">
        <v>62.05</v>
      </c>
      <c r="M7" s="12" t="s">
        <v>70</v>
      </c>
      <c r="N7" s="13">
        <v>459.41</v>
      </c>
      <c r="O7" s="13">
        <v>16.34</v>
      </c>
      <c r="P7" s="13">
        <v>11.29</v>
      </c>
      <c r="Q7" s="13">
        <v>72.900000000000006</v>
      </c>
      <c r="R7" s="48"/>
      <c r="S7" s="48"/>
      <c r="T7" s="49"/>
      <c r="U7" s="49"/>
      <c r="V7" s="49"/>
      <c r="W7" s="4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5.75" customHeight="1" x14ac:dyDescent="0.25">
      <c r="A8" s="45"/>
      <c r="B8" s="62" t="s">
        <v>52</v>
      </c>
      <c r="C8" s="12">
        <v>200</v>
      </c>
      <c r="D8" s="13">
        <v>98.7</v>
      </c>
      <c r="E8" s="13">
        <v>1.2</v>
      </c>
      <c r="F8" s="13">
        <v>0</v>
      </c>
      <c r="G8" s="13">
        <v>22.5</v>
      </c>
      <c r="H8" s="12">
        <v>200</v>
      </c>
      <c r="I8" s="13">
        <v>98.7</v>
      </c>
      <c r="J8" s="13">
        <v>1.2</v>
      </c>
      <c r="K8" s="13">
        <v>0</v>
      </c>
      <c r="L8" s="13">
        <v>22.5</v>
      </c>
      <c r="M8" s="12">
        <v>200</v>
      </c>
      <c r="N8" s="13">
        <v>98.7</v>
      </c>
      <c r="O8" s="13">
        <v>1.2</v>
      </c>
      <c r="P8" s="13">
        <v>0</v>
      </c>
      <c r="Q8" s="13">
        <v>22.5</v>
      </c>
      <c r="R8" s="48"/>
      <c r="S8" s="48"/>
      <c r="T8" s="49"/>
      <c r="U8" s="49"/>
      <c r="V8" s="49"/>
      <c r="W8" s="4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5.75" customHeight="1" x14ac:dyDescent="0.25">
      <c r="A9" s="18"/>
      <c r="B9" s="11" t="s">
        <v>36</v>
      </c>
      <c r="C9" s="14">
        <v>100</v>
      </c>
      <c r="D9" s="13">
        <v>52.4</v>
      </c>
      <c r="E9" s="13">
        <v>0.4</v>
      </c>
      <c r="F9" s="13">
        <v>0.4</v>
      </c>
      <c r="G9" s="13">
        <v>11.8</v>
      </c>
      <c r="H9" s="14">
        <v>100</v>
      </c>
      <c r="I9" s="13">
        <v>52.4</v>
      </c>
      <c r="J9" s="13">
        <v>0.4</v>
      </c>
      <c r="K9" s="13">
        <v>0.4</v>
      </c>
      <c r="L9" s="13">
        <v>11.8</v>
      </c>
      <c r="M9" s="14">
        <v>100</v>
      </c>
      <c r="N9" s="13">
        <v>52.4</v>
      </c>
      <c r="O9" s="13">
        <v>0.4</v>
      </c>
      <c r="P9" s="13">
        <v>0.4</v>
      </c>
      <c r="Q9" s="13">
        <v>11.8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.75" customHeight="1" x14ac:dyDescent="0.25">
      <c r="A10" s="109" t="s">
        <v>25</v>
      </c>
      <c r="B10" s="102"/>
      <c r="C10" s="46">
        <f t="shared" ref="C10:Q10" si="0">SUM(C6:C9)</f>
        <v>400</v>
      </c>
      <c r="D10" s="47">
        <f t="shared" si="0"/>
        <v>537.84</v>
      </c>
      <c r="E10" s="47">
        <f t="shared" si="0"/>
        <v>14.14</v>
      </c>
      <c r="F10" s="47">
        <f t="shared" si="0"/>
        <v>11.17</v>
      </c>
      <c r="G10" s="47">
        <f t="shared" si="0"/>
        <v>94.73</v>
      </c>
      <c r="H10" s="46">
        <f t="shared" si="0"/>
        <v>400</v>
      </c>
      <c r="I10" s="47">
        <f t="shared" si="0"/>
        <v>608.79999999999995</v>
      </c>
      <c r="J10" s="47">
        <f t="shared" si="0"/>
        <v>16.809999999999999</v>
      </c>
      <c r="K10" s="47">
        <f t="shared" si="0"/>
        <v>13.02</v>
      </c>
      <c r="L10" s="47">
        <f t="shared" si="0"/>
        <v>105.58</v>
      </c>
      <c r="M10" s="46">
        <f t="shared" si="0"/>
        <v>400</v>
      </c>
      <c r="N10" s="47">
        <f t="shared" si="0"/>
        <v>679.7600000000001</v>
      </c>
      <c r="O10" s="47">
        <f t="shared" si="0"/>
        <v>19.489999999999998</v>
      </c>
      <c r="P10" s="47">
        <f t="shared" si="0"/>
        <v>14.879999999999999</v>
      </c>
      <c r="Q10" s="47">
        <f t="shared" si="0"/>
        <v>116.43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5.75" customHeight="1" x14ac:dyDescent="0.25">
      <c r="A11" s="40"/>
      <c r="B11" s="43" t="s">
        <v>26</v>
      </c>
      <c r="C11" s="14"/>
      <c r="D11" s="13"/>
      <c r="E11" s="13"/>
      <c r="F11" s="13"/>
      <c r="G11" s="13"/>
      <c r="H11" s="44"/>
      <c r="I11" s="13"/>
      <c r="J11" s="13"/>
      <c r="K11" s="13"/>
      <c r="L11" s="13"/>
      <c r="M11" s="44"/>
      <c r="N11" s="13"/>
      <c r="O11" s="13"/>
      <c r="P11" s="13"/>
      <c r="Q11" s="1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36.75" customHeight="1" x14ac:dyDescent="0.25">
      <c r="A12" s="61"/>
      <c r="B12" s="61" t="s">
        <v>71</v>
      </c>
      <c r="C12" s="44">
        <v>75</v>
      </c>
      <c r="D12" s="51">
        <v>102</v>
      </c>
      <c r="E12" s="51">
        <v>4.9000000000000004</v>
      </c>
      <c r="F12" s="51">
        <v>7.5</v>
      </c>
      <c r="G12" s="51">
        <v>3.2</v>
      </c>
      <c r="H12" s="44">
        <v>75</v>
      </c>
      <c r="I12" s="51">
        <v>102</v>
      </c>
      <c r="J12" s="51">
        <v>4.9000000000000004</v>
      </c>
      <c r="K12" s="51">
        <v>7.5</v>
      </c>
      <c r="L12" s="51">
        <v>3.2</v>
      </c>
      <c r="M12" s="44">
        <v>75</v>
      </c>
      <c r="N12" s="51">
        <v>102</v>
      </c>
      <c r="O12" s="51">
        <v>4.9000000000000004</v>
      </c>
      <c r="P12" s="51">
        <v>7.5</v>
      </c>
      <c r="Q12" s="51">
        <v>3.2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33" customHeight="1" x14ac:dyDescent="0.25">
      <c r="A13" s="61"/>
      <c r="B13" s="61" t="s">
        <v>72</v>
      </c>
      <c r="C13" s="44">
        <v>100</v>
      </c>
      <c r="D13" s="51">
        <v>143.80000000000001</v>
      </c>
      <c r="E13" s="51">
        <v>15.6</v>
      </c>
      <c r="F13" s="51">
        <v>4.5999999999999996</v>
      </c>
      <c r="G13" s="51">
        <v>10</v>
      </c>
      <c r="H13" s="44">
        <v>150</v>
      </c>
      <c r="I13" s="51">
        <v>215.7</v>
      </c>
      <c r="J13" s="51">
        <v>23.4</v>
      </c>
      <c r="K13" s="51">
        <v>6.8</v>
      </c>
      <c r="L13" s="51">
        <v>15.1</v>
      </c>
      <c r="M13" s="44">
        <v>180</v>
      </c>
      <c r="N13" s="51">
        <v>258.89999999999998</v>
      </c>
      <c r="O13" s="51">
        <v>28</v>
      </c>
      <c r="P13" s="51">
        <v>8.1999999999999993</v>
      </c>
      <c r="Q13" s="51">
        <v>18.100000000000001</v>
      </c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.75" customHeight="1" x14ac:dyDescent="0.25">
      <c r="A14" s="45"/>
      <c r="B14" s="11" t="s">
        <v>73</v>
      </c>
      <c r="C14" s="18">
        <v>120</v>
      </c>
      <c r="D14" s="13">
        <v>132</v>
      </c>
      <c r="E14" s="13">
        <v>3.7</v>
      </c>
      <c r="F14" s="13">
        <v>3.8</v>
      </c>
      <c r="G14" s="13">
        <v>22.3</v>
      </c>
      <c r="H14" s="22">
        <v>150</v>
      </c>
      <c r="I14" s="13">
        <v>165</v>
      </c>
      <c r="J14" s="13">
        <v>4.7</v>
      </c>
      <c r="K14" s="13">
        <v>4.8</v>
      </c>
      <c r="L14" s="13">
        <v>27.9</v>
      </c>
      <c r="M14" s="22">
        <v>150</v>
      </c>
      <c r="N14" s="13">
        <v>165</v>
      </c>
      <c r="O14" s="13">
        <v>4.7</v>
      </c>
      <c r="P14" s="13">
        <v>4.8</v>
      </c>
      <c r="Q14" s="13">
        <v>27.9</v>
      </c>
      <c r="R14" s="48"/>
      <c r="S14" s="48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.75" customHeight="1" x14ac:dyDescent="0.25">
      <c r="A15" s="11"/>
      <c r="B15" s="19" t="s">
        <v>35</v>
      </c>
      <c r="C15" s="14">
        <v>125</v>
      </c>
      <c r="D15" s="13">
        <v>86</v>
      </c>
      <c r="E15" s="13">
        <v>4</v>
      </c>
      <c r="F15" s="13">
        <v>3</v>
      </c>
      <c r="G15" s="13">
        <v>10</v>
      </c>
      <c r="H15" s="14">
        <v>125</v>
      </c>
      <c r="I15" s="13">
        <v>86</v>
      </c>
      <c r="J15" s="13">
        <v>4</v>
      </c>
      <c r="K15" s="13">
        <v>3</v>
      </c>
      <c r="L15" s="13">
        <v>10</v>
      </c>
      <c r="M15" s="14">
        <v>125</v>
      </c>
      <c r="N15" s="13">
        <v>86</v>
      </c>
      <c r="O15" s="13">
        <v>4</v>
      </c>
      <c r="P15" s="13">
        <v>3</v>
      </c>
      <c r="Q15" s="13">
        <v>10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5.75" customHeight="1" x14ac:dyDescent="0.25">
      <c r="A16" s="44"/>
      <c r="B16" s="61" t="s">
        <v>24</v>
      </c>
      <c r="C16" s="44">
        <v>100</v>
      </c>
      <c r="D16" s="51">
        <v>95</v>
      </c>
      <c r="E16" s="51">
        <v>1.5</v>
      </c>
      <c r="F16" s="51">
        <v>0.2</v>
      </c>
      <c r="G16" s="51">
        <v>21.8</v>
      </c>
      <c r="H16" s="44">
        <v>100</v>
      </c>
      <c r="I16" s="51">
        <v>95</v>
      </c>
      <c r="J16" s="51">
        <v>1.5</v>
      </c>
      <c r="K16" s="51">
        <v>0.2</v>
      </c>
      <c r="L16" s="51">
        <v>21.8</v>
      </c>
      <c r="M16" s="44">
        <v>100</v>
      </c>
      <c r="N16" s="51">
        <v>95</v>
      </c>
      <c r="O16" s="51">
        <v>1.5</v>
      </c>
      <c r="P16" s="51">
        <v>0.2</v>
      </c>
      <c r="Q16" s="51">
        <v>21.8</v>
      </c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.75" customHeight="1" x14ac:dyDescent="0.25">
      <c r="A17" s="109" t="s">
        <v>25</v>
      </c>
      <c r="B17" s="102"/>
      <c r="C17" s="46">
        <f t="shared" ref="C17:Q17" si="1">SUM(C12:C16)</f>
        <v>520</v>
      </c>
      <c r="D17" s="47">
        <f t="shared" si="1"/>
        <v>558.79999999999995</v>
      </c>
      <c r="E17" s="47">
        <f t="shared" si="1"/>
        <v>29.7</v>
      </c>
      <c r="F17" s="47">
        <f t="shared" si="1"/>
        <v>19.099999999999998</v>
      </c>
      <c r="G17" s="47">
        <f t="shared" si="1"/>
        <v>67.3</v>
      </c>
      <c r="H17" s="46">
        <f t="shared" si="1"/>
        <v>600</v>
      </c>
      <c r="I17" s="47">
        <f t="shared" si="1"/>
        <v>663.7</v>
      </c>
      <c r="J17" s="47">
        <f t="shared" si="1"/>
        <v>38.5</v>
      </c>
      <c r="K17" s="47">
        <f t="shared" si="1"/>
        <v>22.3</v>
      </c>
      <c r="L17" s="47">
        <f t="shared" si="1"/>
        <v>78</v>
      </c>
      <c r="M17" s="46">
        <f t="shared" si="1"/>
        <v>630</v>
      </c>
      <c r="N17" s="47">
        <f t="shared" si="1"/>
        <v>706.9</v>
      </c>
      <c r="O17" s="47">
        <f t="shared" si="1"/>
        <v>43.1</v>
      </c>
      <c r="P17" s="47">
        <f t="shared" si="1"/>
        <v>23.7</v>
      </c>
      <c r="Q17" s="47">
        <f t="shared" si="1"/>
        <v>81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.75" customHeight="1" x14ac:dyDescent="0.25">
      <c r="A18" s="64"/>
      <c r="B18" s="65" t="s">
        <v>33</v>
      </c>
      <c r="C18" s="66"/>
      <c r="D18" s="67"/>
      <c r="E18" s="67"/>
      <c r="F18" s="67"/>
      <c r="G18" s="67"/>
      <c r="H18" s="68"/>
      <c r="I18" s="67"/>
      <c r="J18" s="67"/>
      <c r="K18" s="67"/>
      <c r="L18" s="67"/>
      <c r="M18" s="68"/>
      <c r="N18" s="67"/>
      <c r="O18" s="67"/>
      <c r="P18" s="67"/>
      <c r="Q18" s="67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31.5" customHeight="1" x14ac:dyDescent="0.25">
      <c r="A19" s="61"/>
      <c r="B19" s="61" t="s">
        <v>74</v>
      </c>
      <c r="C19" s="44">
        <v>100</v>
      </c>
      <c r="D19" s="51">
        <v>64.3</v>
      </c>
      <c r="E19" s="51">
        <v>1.37</v>
      </c>
      <c r="F19" s="51">
        <v>3.21</v>
      </c>
      <c r="G19" s="51">
        <v>7.06</v>
      </c>
      <c r="H19" s="44">
        <v>100</v>
      </c>
      <c r="I19" s="51">
        <v>64.3</v>
      </c>
      <c r="J19" s="51">
        <v>1.37</v>
      </c>
      <c r="K19" s="51">
        <v>3.21</v>
      </c>
      <c r="L19" s="51">
        <v>7.06</v>
      </c>
      <c r="M19" s="44">
        <v>100</v>
      </c>
      <c r="N19" s="51">
        <v>64.3</v>
      </c>
      <c r="O19" s="51">
        <v>1.37</v>
      </c>
      <c r="P19" s="51">
        <v>3.21</v>
      </c>
      <c r="Q19" s="51">
        <v>7.06</v>
      </c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6.5" customHeight="1" x14ac:dyDescent="0.25">
      <c r="A20" s="61"/>
      <c r="B20" s="11" t="s">
        <v>75</v>
      </c>
      <c r="C20" s="69">
        <v>70</v>
      </c>
      <c r="D20" s="51">
        <v>113.8</v>
      </c>
      <c r="E20" s="51">
        <v>11.3</v>
      </c>
      <c r="F20" s="51">
        <v>2.2000000000000002</v>
      </c>
      <c r="G20" s="51">
        <v>14.5</v>
      </c>
      <c r="H20" s="69">
        <v>105</v>
      </c>
      <c r="I20" s="51">
        <v>170.7</v>
      </c>
      <c r="J20" s="51">
        <v>17</v>
      </c>
      <c r="K20" s="51">
        <v>3.2</v>
      </c>
      <c r="L20" s="70">
        <v>21.8</v>
      </c>
      <c r="M20" s="69">
        <v>140</v>
      </c>
      <c r="N20" s="51">
        <v>227.6</v>
      </c>
      <c r="O20" s="51">
        <v>22.6</v>
      </c>
      <c r="P20" s="51">
        <v>4.3</v>
      </c>
      <c r="Q20" s="51">
        <v>29</v>
      </c>
      <c r="R20" s="3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ht="15.75" customHeight="1" x14ac:dyDescent="0.25">
      <c r="A21" s="45"/>
      <c r="B21" s="11" t="s">
        <v>55</v>
      </c>
      <c r="C21" s="18">
        <v>25</v>
      </c>
      <c r="D21" s="20">
        <v>13.2</v>
      </c>
      <c r="E21" s="20">
        <v>0.3</v>
      </c>
      <c r="F21" s="20">
        <v>0</v>
      </c>
      <c r="G21" s="20">
        <v>3</v>
      </c>
      <c r="H21" s="18">
        <v>25</v>
      </c>
      <c r="I21" s="20">
        <v>13.2</v>
      </c>
      <c r="J21" s="20">
        <v>0.3</v>
      </c>
      <c r="K21" s="20">
        <v>0</v>
      </c>
      <c r="L21" s="20">
        <v>3</v>
      </c>
      <c r="M21" s="18">
        <v>25</v>
      </c>
      <c r="N21" s="20">
        <v>13.2</v>
      </c>
      <c r="O21" s="20">
        <v>0.3</v>
      </c>
      <c r="P21" s="20">
        <v>0</v>
      </c>
      <c r="Q21" s="20">
        <v>3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5.75" customHeight="1" x14ac:dyDescent="0.25">
      <c r="A22" s="45"/>
      <c r="B22" s="19" t="s">
        <v>76</v>
      </c>
      <c r="C22" s="18">
        <v>120</v>
      </c>
      <c r="D22" s="13">
        <v>163.6</v>
      </c>
      <c r="E22" s="13">
        <v>3.7</v>
      </c>
      <c r="F22" s="13">
        <v>2.9</v>
      </c>
      <c r="G22" s="20">
        <v>30.2</v>
      </c>
      <c r="H22" s="18">
        <v>150</v>
      </c>
      <c r="I22" s="20">
        <v>204.5</v>
      </c>
      <c r="J22" s="20">
        <v>4.5999999999999996</v>
      </c>
      <c r="K22" s="20">
        <v>3.6</v>
      </c>
      <c r="L22" s="20">
        <v>37.700000000000003</v>
      </c>
      <c r="M22" s="18">
        <v>150</v>
      </c>
      <c r="N22" s="20">
        <v>204.5</v>
      </c>
      <c r="O22" s="20">
        <v>4.5999999999999996</v>
      </c>
      <c r="P22" s="20">
        <v>3.6</v>
      </c>
      <c r="Q22" s="20">
        <v>37.700000000000003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.75" customHeight="1" x14ac:dyDescent="0.25">
      <c r="A23" s="45"/>
      <c r="B23" s="19" t="s">
        <v>30</v>
      </c>
      <c r="C23" s="14">
        <v>200</v>
      </c>
      <c r="D23" s="13">
        <v>76.86</v>
      </c>
      <c r="E23" s="13">
        <v>3.75</v>
      </c>
      <c r="F23" s="13">
        <v>3.05</v>
      </c>
      <c r="G23" s="13">
        <v>6.36</v>
      </c>
      <c r="H23" s="14">
        <v>200</v>
      </c>
      <c r="I23" s="13">
        <v>76.86</v>
      </c>
      <c r="J23" s="13">
        <v>3.75</v>
      </c>
      <c r="K23" s="13">
        <v>3.05</v>
      </c>
      <c r="L23" s="13">
        <v>6.36</v>
      </c>
      <c r="M23" s="12">
        <v>200</v>
      </c>
      <c r="N23" s="13">
        <v>76.86</v>
      </c>
      <c r="O23" s="13">
        <v>3.75</v>
      </c>
      <c r="P23" s="13">
        <v>3.05</v>
      </c>
      <c r="Q23" s="51">
        <v>6.36</v>
      </c>
      <c r="R23" s="48"/>
      <c r="S23" s="48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.75" customHeight="1" x14ac:dyDescent="0.25">
      <c r="A24" s="44"/>
      <c r="B24" s="61" t="s">
        <v>77</v>
      </c>
      <c r="C24" s="18">
        <v>30</v>
      </c>
      <c r="D24" s="20">
        <v>68</v>
      </c>
      <c r="E24" s="20">
        <v>1</v>
      </c>
      <c r="F24" s="20">
        <v>0.21</v>
      </c>
      <c r="G24" s="20">
        <v>15</v>
      </c>
      <c r="H24" s="18">
        <v>50</v>
      </c>
      <c r="I24" s="13">
        <v>113</v>
      </c>
      <c r="J24" s="13">
        <v>2</v>
      </c>
      <c r="K24" s="13">
        <v>0.35</v>
      </c>
      <c r="L24" s="13">
        <v>25</v>
      </c>
      <c r="M24" s="18">
        <v>50</v>
      </c>
      <c r="N24" s="13">
        <v>113</v>
      </c>
      <c r="O24" s="13">
        <v>2</v>
      </c>
      <c r="P24" s="13">
        <v>0.35</v>
      </c>
      <c r="Q24" s="13">
        <v>25</v>
      </c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6.5" customHeight="1" x14ac:dyDescent="0.25">
      <c r="A25" s="45"/>
      <c r="B25" s="11" t="s">
        <v>32</v>
      </c>
      <c r="C25" s="14">
        <v>75</v>
      </c>
      <c r="D25" s="13">
        <v>37.5</v>
      </c>
      <c r="E25" s="13">
        <v>0.7</v>
      </c>
      <c r="F25" s="13">
        <v>0.2</v>
      </c>
      <c r="G25" s="13">
        <v>8.3000000000000007</v>
      </c>
      <c r="H25" s="14">
        <v>75</v>
      </c>
      <c r="I25" s="13">
        <v>37.5</v>
      </c>
      <c r="J25" s="13">
        <v>0.7</v>
      </c>
      <c r="K25" s="13">
        <v>0.2</v>
      </c>
      <c r="L25" s="13">
        <v>8.3000000000000007</v>
      </c>
      <c r="M25" s="14">
        <v>75</v>
      </c>
      <c r="N25" s="13">
        <v>37.5</v>
      </c>
      <c r="O25" s="13">
        <v>0.7</v>
      </c>
      <c r="P25" s="13">
        <v>0.2</v>
      </c>
      <c r="Q25" s="13">
        <v>8.3000000000000007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5.75" customHeight="1" x14ac:dyDescent="0.25">
      <c r="A26" s="109" t="s">
        <v>25</v>
      </c>
      <c r="B26" s="102"/>
      <c r="C26" s="46">
        <f t="shared" ref="C26:G26" si="2">SUM(C19:C25)</f>
        <v>620</v>
      </c>
      <c r="D26" s="47">
        <f t="shared" si="2"/>
        <v>537.26</v>
      </c>
      <c r="E26" s="47">
        <f t="shared" si="2"/>
        <v>22.12</v>
      </c>
      <c r="F26" s="47">
        <f t="shared" si="2"/>
        <v>11.77</v>
      </c>
      <c r="G26" s="47">
        <f t="shared" si="2"/>
        <v>84.42</v>
      </c>
      <c r="H26" s="46">
        <f t="shared" ref="H26:Q26" si="3">SUM(H18:H25)</f>
        <v>705</v>
      </c>
      <c r="I26" s="47">
        <f t="shared" si="3"/>
        <v>680.06</v>
      </c>
      <c r="J26" s="47">
        <f t="shared" si="3"/>
        <v>29.720000000000002</v>
      </c>
      <c r="K26" s="47">
        <f t="shared" si="3"/>
        <v>13.609999999999998</v>
      </c>
      <c r="L26" s="47">
        <f t="shared" si="3"/>
        <v>109.22</v>
      </c>
      <c r="M26" s="46">
        <f t="shared" si="3"/>
        <v>740</v>
      </c>
      <c r="N26" s="47">
        <f t="shared" si="3"/>
        <v>736.95999999999992</v>
      </c>
      <c r="O26" s="47">
        <f t="shared" si="3"/>
        <v>35.320000000000007</v>
      </c>
      <c r="P26" s="47">
        <f t="shared" si="3"/>
        <v>14.709999999999999</v>
      </c>
      <c r="Q26" s="47">
        <f t="shared" si="3"/>
        <v>116.42</v>
      </c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5.75" customHeight="1" x14ac:dyDescent="0.25">
      <c r="A27" s="64"/>
      <c r="B27" s="65" t="s">
        <v>37</v>
      </c>
      <c r="C27" s="66"/>
      <c r="D27" s="67"/>
      <c r="E27" s="67"/>
      <c r="F27" s="67"/>
      <c r="G27" s="67"/>
      <c r="H27" s="68"/>
      <c r="I27" s="67"/>
      <c r="J27" s="67"/>
      <c r="K27" s="67"/>
      <c r="L27" s="67"/>
      <c r="M27" s="68"/>
      <c r="N27" s="67"/>
      <c r="O27" s="67"/>
      <c r="P27" s="67"/>
      <c r="Q27" s="6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7.25" customHeight="1" x14ac:dyDescent="0.25">
      <c r="A28" s="45"/>
      <c r="B28" s="11" t="s">
        <v>91</v>
      </c>
      <c r="C28" s="72">
        <v>50</v>
      </c>
      <c r="D28" s="13">
        <v>82.8</v>
      </c>
      <c r="E28" s="13">
        <v>4.8</v>
      </c>
      <c r="F28" s="13">
        <v>6.3</v>
      </c>
      <c r="G28" s="13">
        <v>2</v>
      </c>
      <c r="H28" s="72">
        <v>50</v>
      </c>
      <c r="I28" s="13">
        <v>82.8</v>
      </c>
      <c r="J28" s="13">
        <v>4.8</v>
      </c>
      <c r="K28" s="13">
        <v>6.3</v>
      </c>
      <c r="L28" s="13">
        <v>2</v>
      </c>
      <c r="M28" s="72">
        <v>50</v>
      </c>
      <c r="N28" s="13">
        <v>82.8</v>
      </c>
      <c r="O28" s="13">
        <v>4.8</v>
      </c>
      <c r="P28" s="13">
        <v>6.3</v>
      </c>
      <c r="Q28" s="13">
        <v>2</v>
      </c>
      <c r="R28" s="32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7.25" customHeight="1" x14ac:dyDescent="0.25">
      <c r="A29" s="45"/>
      <c r="B29" s="11" t="s">
        <v>78</v>
      </c>
      <c r="C29" s="72">
        <v>250</v>
      </c>
      <c r="D29" s="13">
        <v>267.89999999999998</v>
      </c>
      <c r="E29" s="13">
        <v>12.3</v>
      </c>
      <c r="F29" s="13">
        <v>9.1999999999999993</v>
      </c>
      <c r="G29" s="13">
        <v>34.700000000000003</v>
      </c>
      <c r="H29" s="72">
        <v>250</v>
      </c>
      <c r="I29" s="13">
        <v>267.89999999999998</v>
      </c>
      <c r="J29" s="13">
        <v>12.3</v>
      </c>
      <c r="K29" s="13">
        <v>9.1999999999999993</v>
      </c>
      <c r="L29" s="13">
        <v>34.700000000000003</v>
      </c>
      <c r="M29" s="72">
        <v>300</v>
      </c>
      <c r="N29" s="13">
        <v>321.39999999999998</v>
      </c>
      <c r="O29" s="13">
        <v>14.7</v>
      </c>
      <c r="P29" s="13">
        <v>11</v>
      </c>
      <c r="Q29" s="13">
        <v>41.6</v>
      </c>
      <c r="R29" s="32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5.75" customHeight="1" x14ac:dyDescent="0.25">
      <c r="A30" s="19"/>
      <c r="B30" s="19" t="s">
        <v>22</v>
      </c>
      <c r="C30" s="14">
        <v>180</v>
      </c>
      <c r="D30" s="13">
        <v>109.91</v>
      </c>
      <c r="E30" s="13">
        <v>6.08</v>
      </c>
      <c r="F30" s="13">
        <v>5.36</v>
      </c>
      <c r="G30" s="13">
        <v>9.5500000000000007</v>
      </c>
      <c r="H30" s="14">
        <v>180</v>
      </c>
      <c r="I30" s="13">
        <v>109.91</v>
      </c>
      <c r="J30" s="13">
        <v>6.08</v>
      </c>
      <c r="K30" s="13">
        <v>5.36</v>
      </c>
      <c r="L30" s="13">
        <v>9.5500000000000007</v>
      </c>
      <c r="M30" s="14">
        <v>180</v>
      </c>
      <c r="N30" s="13">
        <v>109.91</v>
      </c>
      <c r="O30" s="13">
        <v>6.08</v>
      </c>
      <c r="P30" s="13">
        <v>5.36</v>
      </c>
      <c r="Q30" s="13">
        <v>9.5500000000000007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75" customHeight="1" x14ac:dyDescent="0.25">
      <c r="A31" s="61"/>
      <c r="B31" s="61" t="s">
        <v>50</v>
      </c>
      <c r="C31" s="22">
        <v>30</v>
      </c>
      <c r="D31" s="23">
        <v>71</v>
      </c>
      <c r="E31" s="23">
        <v>2</v>
      </c>
      <c r="F31" s="23">
        <v>2</v>
      </c>
      <c r="G31" s="23">
        <v>10</v>
      </c>
      <c r="H31" s="22">
        <v>50</v>
      </c>
      <c r="I31" s="23">
        <v>118</v>
      </c>
      <c r="J31" s="23">
        <v>3</v>
      </c>
      <c r="K31" s="23">
        <v>4</v>
      </c>
      <c r="L31" s="23">
        <v>16.7</v>
      </c>
      <c r="M31" s="22">
        <v>50</v>
      </c>
      <c r="N31" s="23">
        <v>118</v>
      </c>
      <c r="O31" s="23">
        <v>3</v>
      </c>
      <c r="P31" s="23">
        <v>4</v>
      </c>
      <c r="Q31" s="23">
        <v>16.7</v>
      </c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.75" customHeight="1" x14ac:dyDescent="0.25">
      <c r="A32" s="18"/>
      <c r="B32" s="11" t="s">
        <v>36</v>
      </c>
      <c r="C32" s="14">
        <v>100</v>
      </c>
      <c r="D32" s="13">
        <v>52.4</v>
      </c>
      <c r="E32" s="13">
        <v>0.4</v>
      </c>
      <c r="F32" s="13">
        <v>0.4</v>
      </c>
      <c r="G32" s="13">
        <v>11.8</v>
      </c>
      <c r="H32" s="14">
        <v>100</v>
      </c>
      <c r="I32" s="13">
        <v>52.4</v>
      </c>
      <c r="J32" s="13">
        <v>0.4</v>
      </c>
      <c r="K32" s="13">
        <v>0.4</v>
      </c>
      <c r="L32" s="13">
        <v>11.8</v>
      </c>
      <c r="M32" s="14">
        <v>100</v>
      </c>
      <c r="N32" s="13">
        <v>52.4</v>
      </c>
      <c r="O32" s="13">
        <v>0.4</v>
      </c>
      <c r="P32" s="13">
        <v>0.4</v>
      </c>
      <c r="Q32" s="13">
        <v>11.8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5.75" customHeight="1" x14ac:dyDescent="0.25">
      <c r="A33" s="44"/>
      <c r="B33" s="73" t="s">
        <v>25</v>
      </c>
      <c r="C33" s="74">
        <f t="shared" ref="C33:I33" si="4">SUM(C28:C32)</f>
        <v>610</v>
      </c>
      <c r="D33" s="47">
        <f t="shared" si="4"/>
        <v>584.01</v>
      </c>
      <c r="E33" s="47">
        <f t="shared" si="4"/>
        <v>25.58</v>
      </c>
      <c r="F33" s="47">
        <f t="shared" si="4"/>
        <v>23.259999999999998</v>
      </c>
      <c r="G33" s="47">
        <f t="shared" si="4"/>
        <v>68.05</v>
      </c>
      <c r="H33" s="54">
        <f t="shared" si="4"/>
        <v>630</v>
      </c>
      <c r="I33" s="47">
        <f t="shared" si="4"/>
        <v>631.01</v>
      </c>
      <c r="J33" s="47">
        <f t="shared" ref="J33:Q33" si="5">SUM(J27:J32)</f>
        <v>26.58</v>
      </c>
      <c r="K33" s="47">
        <f t="shared" si="5"/>
        <v>25.259999999999998</v>
      </c>
      <c r="L33" s="47">
        <f t="shared" si="5"/>
        <v>74.75</v>
      </c>
      <c r="M33" s="46">
        <f t="shared" si="5"/>
        <v>680</v>
      </c>
      <c r="N33" s="47">
        <f t="shared" si="5"/>
        <v>684.51</v>
      </c>
      <c r="O33" s="47">
        <f t="shared" si="5"/>
        <v>28.979999999999997</v>
      </c>
      <c r="P33" s="47">
        <f t="shared" si="5"/>
        <v>27.06</v>
      </c>
      <c r="Q33" s="47">
        <f t="shared" si="5"/>
        <v>81.650000000000006</v>
      </c>
      <c r="R33" s="3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ht="15.75" customHeight="1" x14ac:dyDescent="0.25">
      <c r="A34" s="64"/>
      <c r="B34" s="65" t="s">
        <v>41</v>
      </c>
      <c r="C34" s="66"/>
      <c r="D34" s="67"/>
      <c r="E34" s="67"/>
      <c r="F34" s="67"/>
      <c r="G34" s="67"/>
      <c r="H34" s="68"/>
      <c r="I34" s="67"/>
      <c r="J34" s="67"/>
      <c r="K34" s="67"/>
      <c r="L34" s="67"/>
      <c r="M34" s="68"/>
      <c r="N34" s="67"/>
      <c r="O34" s="67"/>
      <c r="P34" s="67"/>
      <c r="Q34" s="67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9.25" customHeight="1" x14ac:dyDescent="0.25">
      <c r="A35" s="21"/>
      <c r="B35" s="99" t="s">
        <v>92</v>
      </c>
      <c r="C35" s="12">
        <v>75</v>
      </c>
      <c r="D35" s="13">
        <v>112.25</v>
      </c>
      <c r="E35" s="13">
        <v>1.9</v>
      </c>
      <c r="F35" s="13">
        <v>7.45</v>
      </c>
      <c r="G35" s="13">
        <v>9.43</v>
      </c>
      <c r="H35" s="12">
        <v>75</v>
      </c>
      <c r="I35" s="13">
        <v>112.25</v>
      </c>
      <c r="J35" s="13">
        <v>1.9</v>
      </c>
      <c r="K35" s="13">
        <v>7.45</v>
      </c>
      <c r="L35" s="13">
        <v>9.43</v>
      </c>
      <c r="M35" s="12">
        <v>75</v>
      </c>
      <c r="N35" s="13">
        <v>112.25</v>
      </c>
      <c r="O35" s="13">
        <v>1.9</v>
      </c>
      <c r="P35" s="13">
        <v>7.45</v>
      </c>
      <c r="Q35" s="13">
        <v>9.43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29.25" customHeight="1" x14ac:dyDescent="0.25">
      <c r="A36" s="21"/>
      <c r="B36" s="99" t="s">
        <v>79</v>
      </c>
      <c r="C36" s="12">
        <v>60</v>
      </c>
      <c r="D36" s="13">
        <v>132</v>
      </c>
      <c r="E36" s="13">
        <v>13.6</v>
      </c>
      <c r="F36" s="13">
        <v>6.7</v>
      </c>
      <c r="G36" s="13">
        <v>3.6</v>
      </c>
      <c r="H36" s="12">
        <v>85</v>
      </c>
      <c r="I36" s="13">
        <v>186.9</v>
      </c>
      <c r="J36" s="13">
        <v>19.3</v>
      </c>
      <c r="K36" s="13">
        <v>9.4</v>
      </c>
      <c r="L36" s="13">
        <v>5.0999999999999996</v>
      </c>
      <c r="M36" s="12">
        <v>100</v>
      </c>
      <c r="N36" s="13">
        <v>219.94</v>
      </c>
      <c r="O36" s="13">
        <v>22.67</v>
      </c>
      <c r="P36" s="13">
        <v>11.1</v>
      </c>
      <c r="Q36" s="13">
        <v>6.05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29.25" customHeight="1" x14ac:dyDescent="0.25">
      <c r="A37" s="21"/>
      <c r="B37" s="99" t="s">
        <v>80</v>
      </c>
      <c r="C37" s="12">
        <v>120</v>
      </c>
      <c r="D37" s="13">
        <v>132.69999999999999</v>
      </c>
      <c r="E37" s="13">
        <v>4.0999999999999996</v>
      </c>
      <c r="F37" s="13">
        <v>3.1</v>
      </c>
      <c r="G37" s="13">
        <v>24.1</v>
      </c>
      <c r="H37" s="12">
        <v>150</v>
      </c>
      <c r="I37" s="13">
        <v>165.8</v>
      </c>
      <c r="J37" s="13">
        <v>5.2</v>
      </c>
      <c r="K37" s="13">
        <v>3.9</v>
      </c>
      <c r="L37" s="13">
        <v>30.1</v>
      </c>
      <c r="M37" s="12">
        <v>150</v>
      </c>
      <c r="N37" s="13">
        <v>165.8</v>
      </c>
      <c r="O37" s="13">
        <v>5.2</v>
      </c>
      <c r="P37" s="13">
        <v>3.9</v>
      </c>
      <c r="Q37" s="13">
        <v>30.1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29.25" customHeight="1" x14ac:dyDescent="0.25">
      <c r="A38" s="21"/>
      <c r="B38" s="99" t="s">
        <v>46</v>
      </c>
      <c r="C38" s="12">
        <v>150</v>
      </c>
      <c r="D38" s="13">
        <v>80.8</v>
      </c>
      <c r="E38" s="13">
        <v>0.2</v>
      </c>
      <c r="F38" s="13">
        <v>0.7</v>
      </c>
      <c r="G38" s="13">
        <v>18.7</v>
      </c>
      <c r="H38" s="12">
        <v>150</v>
      </c>
      <c r="I38" s="13">
        <v>80.8</v>
      </c>
      <c r="J38" s="13">
        <v>0.2</v>
      </c>
      <c r="K38" s="13">
        <v>0.7</v>
      </c>
      <c r="L38" s="13">
        <v>18.7</v>
      </c>
      <c r="M38" s="12">
        <v>150</v>
      </c>
      <c r="N38" s="13">
        <v>80.8</v>
      </c>
      <c r="O38" s="13">
        <v>0.2</v>
      </c>
      <c r="P38" s="13">
        <v>0.7</v>
      </c>
      <c r="Q38" s="13">
        <v>18.7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.75" customHeight="1" x14ac:dyDescent="0.25">
      <c r="A39" s="44"/>
      <c r="B39" s="61" t="s">
        <v>50</v>
      </c>
      <c r="C39" s="22">
        <v>30</v>
      </c>
      <c r="D39" s="23">
        <v>71</v>
      </c>
      <c r="E39" s="23">
        <v>2</v>
      </c>
      <c r="F39" s="23">
        <v>2</v>
      </c>
      <c r="G39" s="23">
        <v>10</v>
      </c>
      <c r="H39" s="22">
        <v>50</v>
      </c>
      <c r="I39" s="23">
        <v>118</v>
      </c>
      <c r="J39" s="23">
        <v>3</v>
      </c>
      <c r="K39" s="23">
        <v>4</v>
      </c>
      <c r="L39" s="23">
        <v>16.7</v>
      </c>
      <c r="M39" s="22">
        <v>50</v>
      </c>
      <c r="N39" s="23">
        <v>118</v>
      </c>
      <c r="O39" s="23">
        <v>3</v>
      </c>
      <c r="P39" s="23">
        <v>4</v>
      </c>
      <c r="Q39" s="23">
        <v>16.7</v>
      </c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6.5" customHeight="1" x14ac:dyDescent="0.25">
      <c r="A40" s="45"/>
      <c r="B40" s="11" t="s">
        <v>32</v>
      </c>
      <c r="C40" s="14">
        <v>75</v>
      </c>
      <c r="D40" s="13">
        <v>37.5</v>
      </c>
      <c r="E40" s="13">
        <v>0.7</v>
      </c>
      <c r="F40" s="13">
        <v>0.2</v>
      </c>
      <c r="G40" s="13">
        <v>8.3000000000000007</v>
      </c>
      <c r="H40" s="14">
        <v>75</v>
      </c>
      <c r="I40" s="13">
        <v>37.5</v>
      </c>
      <c r="J40" s="13">
        <v>0.7</v>
      </c>
      <c r="K40" s="13">
        <v>0.2</v>
      </c>
      <c r="L40" s="13">
        <v>8.3000000000000007</v>
      </c>
      <c r="M40" s="14">
        <v>75</v>
      </c>
      <c r="N40" s="13">
        <v>37.5</v>
      </c>
      <c r="O40" s="13">
        <v>0.7</v>
      </c>
      <c r="P40" s="13">
        <v>0.2</v>
      </c>
      <c r="Q40" s="13">
        <v>8.3000000000000007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5.75" customHeight="1" x14ac:dyDescent="0.25">
      <c r="A41" s="61"/>
      <c r="B41" s="73" t="s">
        <v>25</v>
      </c>
      <c r="C41" s="54">
        <f t="shared" ref="C41:Q41" si="6">SUM(C35:C40)</f>
        <v>510</v>
      </c>
      <c r="D41" s="47">
        <f t="shared" si="6"/>
        <v>566.25</v>
      </c>
      <c r="E41" s="47">
        <f t="shared" si="6"/>
        <v>22.5</v>
      </c>
      <c r="F41" s="47">
        <f t="shared" si="6"/>
        <v>20.149999999999999</v>
      </c>
      <c r="G41" s="47">
        <f t="shared" si="6"/>
        <v>74.13</v>
      </c>
      <c r="H41" s="54">
        <f t="shared" si="6"/>
        <v>585</v>
      </c>
      <c r="I41" s="47">
        <f t="shared" si="6"/>
        <v>701.25</v>
      </c>
      <c r="J41" s="47">
        <f t="shared" si="6"/>
        <v>30.299999999999997</v>
      </c>
      <c r="K41" s="47">
        <f t="shared" si="6"/>
        <v>25.65</v>
      </c>
      <c r="L41" s="47">
        <f t="shared" si="6"/>
        <v>88.33</v>
      </c>
      <c r="M41" s="54">
        <f t="shared" si="6"/>
        <v>600</v>
      </c>
      <c r="N41" s="47">
        <f t="shared" si="6"/>
        <v>734.29</v>
      </c>
      <c r="O41" s="47">
        <f t="shared" si="6"/>
        <v>33.67</v>
      </c>
      <c r="P41" s="47">
        <f t="shared" si="6"/>
        <v>27.349999999999998</v>
      </c>
      <c r="Q41" s="47">
        <f t="shared" si="6"/>
        <v>89.28</v>
      </c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5.75" customHeight="1" x14ac:dyDescent="0.25">
      <c r="A42" s="110"/>
      <c r="B42" s="111"/>
      <c r="C42" s="112"/>
      <c r="D42" s="111"/>
      <c r="E42" s="111"/>
      <c r="F42" s="111"/>
      <c r="G42" s="111"/>
      <c r="H42" s="112"/>
      <c r="I42" s="111"/>
      <c r="J42" s="111"/>
      <c r="K42" s="111"/>
      <c r="L42" s="111"/>
      <c r="M42" s="112"/>
      <c r="N42" s="111"/>
      <c r="O42" s="111"/>
      <c r="P42" s="111"/>
      <c r="Q42" s="111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5.75" customHeight="1" x14ac:dyDescent="0.25">
      <c r="A43" s="32"/>
      <c r="B43" s="32"/>
      <c r="C43" s="75"/>
      <c r="D43" s="75"/>
      <c r="E43" s="75"/>
      <c r="F43" s="75"/>
      <c r="G43" s="7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5.75" customHeight="1" x14ac:dyDescent="0.25">
      <c r="A44" s="32"/>
      <c r="B44" s="32"/>
      <c r="C44" s="75"/>
      <c r="D44" s="75"/>
      <c r="E44" s="75"/>
      <c r="F44" s="75"/>
      <c r="G44" s="75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5.75" customHeight="1" x14ac:dyDescent="0.25">
      <c r="A45" s="32"/>
      <c r="B45" s="32"/>
      <c r="C45" s="75"/>
      <c r="D45" s="75"/>
      <c r="E45" s="75"/>
      <c r="F45" s="75"/>
      <c r="G45" s="7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5.75" customHeight="1" x14ac:dyDescent="0.25">
      <c r="A46" s="32"/>
      <c r="B46" s="32"/>
      <c r="C46" s="75"/>
      <c r="D46" s="75"/>
      <c r="E46" s="75"/>
      <c r="F46" s="75"/>
      <c r="G46" s="75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5.75" customHeight="1" x14ac:dyDescent="0.25">
      <c r="A47" s="32"/>
      <c r="B47" s="32"/>
      <c r="C47" s="75"/>
      <c r="D47" s="75"/>
      <c r="E47" s="75"/>
      <c r="F47" s="75"/>
      <c r="G47" s="7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5.75" customHeight="1" x14ac:dyDescent="0.25">
      <c r="A48" s="32"/>
      <c r="B48" s="32"/>
      <c r="C48" s="75"/>
      <c r="D48" s="75"/>
      <c r="E48" s="75"/>
      <c r="F48" s="75"/>
      <c r="G48" s="7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5.75" customHeight="1" x14ac:dyDescent="0.25">
      <c r="A49" s="32"/>
      <c r="B49" s="32"/>
      <c r="C49" s="75"/>
      <c r="D49" s="75"/>
      <c r="E49" s="75"/>
      <c r="F49" s="75"/>
      <c r="G49" s="7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5.75" customHeight="1" x14ac:dyDescent="0.25">
      <c r="A50" s="32"/>
      <c r="B50" s="32"/>
      <c r="C50" s="75"/>
      <c r="D50" s="75"/>
      <c r="E50" s="75"/>
      <c r="F50" s="75"/>
      <c r="G50" s="7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 customHeight="1" x14ac:dyDescent="0.25">
      <c r="A51" s="32"/>
      <c r="B51" s="32"/>
      <c r="C51" s="75"/>
      <c r="D51" s="75"/>
      <c r="E51" s="75"/>
      <c r="F51" s="75"/>
      <c r="G51" s="7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 customHeight="1" x14ac:dyDescent="0.25">
      <c r="A52" s="32"/>
      <c r="B52" s="32"/>
      <c r="C52" s="75"/>
      <c r="D52" s="75"/>
      <c r="E52" s="75"/>
      <c r="F52" s="75"/>
      <c r="G52" s="7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 customHeight="1" x14ac:dyDescent="0.25">
      <c r="A53" s="32"/>
      <c r="B53" s="32"/>
      <c r="C53" s="75"/>
      <c r="D53" s="75"/>
      <c r="E53" s="75"/>
      <c r="F53" s="75"/>
      <c r="G53" s="7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 customHeight="1" x14ac:dyDescent="0.25">
      <c r="A54" s="32"/>
      <c r="B54" s="32"/>
      <c r="C54" s="75"/>
      <c r="D54" s="75"/>
      <c r="E54" s="75"/>
      <c r="F54" s="75"/>
      <c r="G54" s="7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 customHeight="1" x14ac:dyDescent="0.25">
      <c r="A55" s="32"/>
      <c r="B55" s="32"/>
      <c r="C55" s="75"/>
      <c r="D55" s="75"/>
      <c r="E55" s="75"/>
      <c r="F55" s="75"/>
      <c r="G55" s="7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5.75" customHeight="1" x14ac:dyDescent="0.25">
      <c r="A56" s="32"/>
      <c r="B56" s="32"/>
      <c r="C56" s="75"/>
      <c r="D56" s="75"/>
      <c r="E56" s="75"/>
      <c r="F56" s="75"/>
      <c r="G56" s="75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5.75" customHeight="1" x14ac:dyDescent="0.25">
      <c r="A57" s="32"/>
      <c r="B57" s="32"/>
      <c r="C57" s="75"/>
      <c r="D57" s="75"/>
      <c r="E57" s="75"/>
      <c r="F57" s="75"/>
      <c r="G57" s="7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 customHeight="1" x14ac:dyDescent="0.25">
      <c r="A58" s="32"/>
      <c r="B58" s="32"/>
      <c r="C58" s="75"/>
      <c r="D58" s="75"/>
      <c r="E58" s="75"/>
      <c r="F58" s="75"/>
      <c r="G58" s="7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 customHeight="1" x14ac:dyDescent="0.25">
      <c r="A59" s="32"/>
      <c r="B59" s="32"/>
      <c r="C59" s="75"/>
      <c r="D59" s="75"/>
      <c r="E59" s="75"/>
      <c r="F59" s="75"/>
      <c r="G59" s="7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 customHeight="1" x14ac:dyDescent="0.25">
      <c r="A60" s="32"/>
      <c r="B60" s="32"/>
      <c r="C60" s="75"/>
      <c r="D60" s="75"/>
      <c r="E60" s="75"/>
      <c r="F60" s="75"/>
      <c r="G60" s="75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 customHeight="1" x14ac:dyDescent="0.25">
      <c r="A61" s="32"/>
      <c r="B61" s="32"/>
      <c r="C61" s="75"/>
      <c r="D61" s="75"/>
      <c r="E61" s="75"/>
      <c r="F61" s="75"/>
      <c r="G61" s="75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 customHeight="1" x14ac:dyDescent="0.25">
      <c r="A62" s="32"/>
      <c r="B62" s="32"/>
      <c r="C62" s="75"/>
      <c r="D62" s="75"/>
      <c r="E62" s="75"/>
      <c r="F62" s="75"/>
      <c r="G62" s="7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 customHeight="1" x14ac:dyDescent="0.25">
      <c r="A63" s="32"/>
      <c r="B63" s="32"/>
      <c r="C63" s="75"/>
      <c r="D63" s="75"/>
      <c r="E63" s="75"/>
      <c r="F63" s="75"/>
      <c r="G63" s="75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 customHeight="1" x14ac:dyDescent="0.25">
      <c r="A64" s="32"/>
      <c r="B64" s="32"/>
      <c r="C64" s="75"/>
      <c r="D64" s="75"/>
      <c r="E64" s="75"/>
      <c r="F64" s="75"/>
      <c r="G64" s="75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 customHeight="1" x14ac:dyDescent="0.25">
      <c r="A65" s="32"/>
      <c r="B65" s="32"/>
      <c r="C65" s="75"/>
      <c r="D65" s="75"/>
      <c r="E65" s="75"/>
      <c r="F65" s="75"/>
      <c r="G65" s="7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 customHeight="1" x14ac:dyDescent="0.25">
      <c r="A66" s="32"/>
      <c r="B66" s="32"/>
      <c r="C66" s="75"/>
      <c r="D66" s="75"/>
      <c r="E66" s="75"/>
      <c r="F66" s="75"/>
      <c r="G66" s="7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 customHeight="1" x14ac:dyDescent="0.25">
      <c r="A67" s="32"/>
      <c r="B67" s="32"/>
      <c r="C67" s="75"/>
      <c r="D67" s="75"/>
      <c r="E67" s="75"/>
      <c r="F67" s="75"/>
      <c r="G67" s="7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 customHeight="1" x14ac:dyDescent="0.25">
      <c r="A68" s="32"/>
      <c r="B68" s="32"/>
      <c r="C68" s="75"/>
      <c r="D68" s="75"/>
      <c r="E68" s="75"/>
      <c r="F68" s="75"/>
      <c r="G68" s="75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 customHeight="1" x14ac:dyDescent="0.25">
      <c r="A69" s="32"/>
      <c r="B69" s="32"/>
      <c r="C69" s="75"/>
      <c r="D69" s="75"/>
      <c r="E69" s="75"/>
      <c r="F69" s="75"/>
      <c r="G69" s="7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 customHeight="1" x14ac:dyDescent="0.25">
      <c r="A70" s="32"/>
      <c r="B70" s="32"/>
      <c r="C70" s="75"/>
      <c r="D70" s="75"/>
      <c r="E70" s="75"/>
      <c r="F70" s="75"/>
      <c r="G70" s="75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 customHeight="1" x14ac:dyDescent="0.25">
      <c r="A71" s="32"/>
      <c r="B71" s="32"/>
      <c r="C71" s="75"/>
      <c r="D71" s="75"/>
      <c r="E71" s="75"/>
      <c r="F71" s="75"/>
      <c r="G71" s="7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 customHeight="1" x14ac:dyDescent="0.25">
      <c r="A72" s="32"/>
      <c r="B72" s="32"/>
      <c r="C72" s="75"/>
      <c r="D72" s="75"/>
      <c r="E72" s="75"/>
      <c r="F72" s="75"/>
      <c r="G72" s="75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 customHeight="1" x14ac:dyDescent="0.25">
      <c r="A73" s="32"/>
      <c r="B73" s="32"/>
      <c r="C73" s="75"/>
      <c r="D73" s="75"/>
      <c r="E73" s="75"/>
      <c r="F73" s="75"/>
      <c r="G73" s="75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 customHeight="1" x14ac:dyDescent="0.25">
      <c r="A74" s="32"/>
      <c r="B74" s="32"/>
      <c r="C74" s="75"/>
      <c r="D74" s="75"/>
      <c r="E74" s="75"/>
      <c r="F74" s="75"/>
      <c r="G74" s="75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 customHeight="1" x14ac:dyDescent="0.25">
      <c r="A75" s="32"/>
      <c r="B75" s="32"/>
      <c r="C75" s="75"/>
      <c r="D75" s="75"/>
      <c r="E75" s="75"/>
      <c r="F75" s="75"/>
      <c r="G75" s="75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 customHeight="1" x14ac:dyDescent="0.25">
      <c r="A76" s="32"/>
      <c r="B76" s="32"/>
      <c r="C76" s="75"/>
      <c r="D76" s="75"/>
      <c r="E76" s="75"/>
      <c r="F76" s="75"/>
      <c r="G76" s="7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 customHeight="1" x14ac:dyDescent="0.25">
      <c r="A77" s="32"/>
      <c r="B77" s="32"/>
      <c r="C77" s="75"/>
      <c r="D77" s="75"/>
      <c r="E77" s="75"/>
      <c r="F77" s="75"/>
      <c r="G77" s="75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 customHeight="1" x14ac:dyDescent="0.25">
      <c r="A78" s="32"/>
      <c r="B78" s="32"/>
      <c r="C78" s="75"/>
      <c r="D78" s="75"/>
      <c r="E78" s="75"/>
      <c r="F78" s="75"/>
      <c r="G78" s="75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 customHeight="1" x14ac:dyDescent="0.25">
      <c r="A79" s="32"/>
      <c r="B79" s="32"/>
      <c r="C79" s="75"/>
      <c r="D79" s="75"/>
      <c r="E79" s="75"/>
      <c r="F79" s="75"/>
      <c r="G79" s="75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 customHeight="1" x14ac:dyDescent="0.25">
      <c r="A80" s="32"/>
      <c r="B80" s="32"/>
      <c r="C80" s="75"/>
      <c r="D80" s="75"/>
      <c r="E80" s="75"/>
      <c r="F80" s="75"/>
      <c r="G80" s="7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 customHeight="1" x14ac:dyDescent="0.25">
      <c r="A81" s="32"/>
      <c r="B81" s="32"/>
      <c r="C81" s="75"/>
      <c r="D81" s="75"/>
      <c r="E81" s="75"/>
      <c r="F81" s="75"/>
      <c r="G81" s="75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 customHeight="1" x14ac:dyDescent="0.25">
      <c r="A82" s="32"/>
      <c r="B82" s="32"/>
      <c r="C82" s="75"/>
      <c r="D82" s="75"/>
      <c r="E82" s="75"/>
      <c r="F82" s="75"/>
      <c r="G82" s="7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 customHeight="1" x14ac:dyDescent="0.25">
      <c r="A83" s="32"/>
      <c r="B83" s="32"/>
      <c r="C83" s="75"/>
      <c r="D83" s="75"/>
      <c r="E83" s="75"/>
      <c r="F83" s="75"/>
      <c r="G83" s="75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 customHeight="1" x14ac:dyDescent="0.25">
      <c r="A84" s="32"/>
      <c r="B84" s="32"/>
      <c r="C84" s="75"/>
      <c r="D84" s="75"/>
      <c r="E84" s="75"/>
      <c r="F84" s="75"/>
      <c r="G84" s="75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 customHeight="1" x14ac:dyDescent="0.25">
      <c r="A85" s="32"/>
      <c r="B85" s="32"/>
      <c r="C85" s="75"/>
      <c r="D85" s="75"/>
      <c r="E85" s="75"/>
      <c r="F85" s="75"/>
      <c r="G85" s="75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 customHeight="1" x14ac:dyDescent="0.25">
      <c r="A86" s="32"/>
      <c r="B86" s="32"/>
      <c r="C86" s="75"/>
      <c r="D86" s="75"/>
      <c r="E86" s="75"/>
      <c r="F86" s="75"/>
      <c r="G86" s="75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 customHeight="1" x14ac:dyDescent="0.25">
      <c r="A87" s="32"/>
      <c r="B87" s="32"/>
      <c r="C87" s="75"/>
      <c r="D87" s="75"/>
      <c r="E87" s="75"/>
      <c r="F87" s="75"/>
      <c r="G87" s="75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 customHeight="1" x14ac:dyDescent="0.25">
      <c r="A88" s="32"/>
      <c r="B88" s="32"/>
      <c r="C88" s="75"/>
      <c r="D88" s="75"/>
      <c r="E88" s="75"/>
      <c r="F88" s="75"/>
      <c r="G88" s="75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 customHeight="1" x14ac:dyDescent="0.25">
      <c r="A89" s="32"/>
      <c r="B89" s="32"/>
      <c r="C89" s="75"/>
      <c r="D89" s="75"/>
      <c r="E89" s="75"/>
      <c r="F89" s="75"/>
      <c r="G89" s="75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 customHeight="1" x14ac:dyDescent="0.25">
      <c r="A90" s="32"/>
      <c r="B90" s="32"/>
      <c r="C90" s="75"/>
      <c r="D90" s="75"/>
      <c r="E90" s="75"/>
      <c r="F90" s="75"/>
      <c r="G90" s="7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 customHeight="1" x14ac:dyDescent="0.25">
      <c r="A91" s="32"/>
      <c r="B91" s="32"/>
      <c r="C91" s="75"/>
      <c r="D91" s="75"/>
      <c r="E91" s="75"/>
      <c r="F91" s="75"/>
      <c r="G91" s="75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 customHeight="1" x14ac:dyDescent="0.25">
      <c r="A92" s="32"/>
      <c r="B92" s="32"/>
      <c r="C92" s="75"/>
      <c r="D92" s="75"/>
      <c r="E92" s="75"/>
      <c r="F92" s="75"/>
      <c r="G92" s="75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 customHeight="1" x14ac:dyDescent="0.25">
      <c r="A93" s="32"/>
      <c r="B93" s="32"/>
      <c r="C93" s="75"/>
      <c r="D93" s="75"/>
      <c r="E93" s="75"/>
      <c r="F93" s="75"/>
      <c r="G93" s="75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 customHeight="1" x14ac:dyDescent="0.25">
      <c r="A94" s="32"/>
      <c r="B94" s="32"/>
      <c r="C94" s="75"/>
      <c r="D94" s="75"/>
      <c r="E94" s="75"/>
      <c r="F94" s="75"/>
      <c r="G94" s="75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 customHeight="1" x14ac:dyDescent="0.25">
      <c r="A95" s="32"/>
      <c r="B95" s="32"/>
      <c r="C95" s="75"/>
      <c r="D95" s="75"/>
      <c r="E95" s="75"/>
      <c r="F95" s="75"/>
      <c r="G95" s="75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 customHeight="1" x14ac:dyDescent="0.25">
      <c r="A96" s="32"/>
      <c r="B96" s="32"/>
      <c r="C96" s="75"/>
      <c r="D96" s="75"/>
      <c r="E96" s="75"/>
      <c r="F96" s="75"/>
      <c r="G96" s="75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 customHeight="1" x14ac:dyDescent="0.25">
      <c r="A97" s="32"/>
      <c r="B97" s="32"/>
      <c r="C97" s="75"/>
      <c r="D97" s="75"/>
      <c r="E97" s="75"/>
      <c r="F97" s="75"/>
      <c r="G97" s="75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 customHeight="1" x14ac:dyDescent="0.25">
      <c r="A98" s="32"/>
      <c r="B98" s="32"/>
      <c r="C98" s="75"/>
      <c r="D98" s="75"/>
      <c r="E98" s="75"/>
      <c r="F98" s="75"/>
      <c r="G98" s="75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 customHeight="1" x14ac:dyDescent="0.25">
      <c r="A99" s="32"/>
      <c r="B99" s="32"/>
      <c r="C99" s="75"/>
      <c r="D99" s="75"/>
      <c r="E99" s="75"/>
      <c r="F99" s="75"/>
      <c r="G99" s="75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 customHeight="1" x14ac:dyDescent="0.25">
      <c r="A100" s="32"/>
      <c r="B100" s="32"/>
      <c r="C100" s="75"/>
      <c r="D100" s="75"/>
      <c r="E100" s="75"/>
      <c r="F100" s="75"/>
      <c r="G100" s="75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 customHeight="1" x14ac:dyDescent="0.25">
      <c r="A101" s="32"/>
      <c r="B101" s="32"/>
      <c r="C101" s="75"/>
      <c r="D101" s="75"/>
      <c r="E101" s="75"/>
      <c r="F101" s="75"/>
      <c r="G101" s="75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 customHeight="1" x14ac:dyDescent="0.25">
      <c r="A102" s="32"/>
      <c r="B102" s="32"/>
      <c r="C102" s="75"/>
      <c r="D102" s="75"/>
      <c r="E102" s="75"/>
      <c r="F102" s="75"/>
      <c r="G102" s="75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 customHeight="1" x14ac:dyDescent="0.25">
      <c r="A103" s="32"/>
      <c r="B103" s="32"/>
      <c r="C103" s="75"/>
      <c r="D103" s="75"/>
      <c r="E103" s="75"/>
      <c r="F103" s="75"/>
      <c r="G103" s="75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 customHeight="1" x14ac:dyDescent="0.25">
      <c r="A104" s="32"/>
      <c r="B104" s="32"/>
      <c r="C104" s="75"/>
      <c r="D104" s="75"/>
      <c r="E104" s="75"/>
      <c r="F104" s="75"/>
      <c r="G104" s="75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 customHeight="1" x14ac:dyDescent="0.25">
      <c r="A105" s="32"/>
      <c r="B105" s="32"/>
      <c r="C105" s="75"/>
      <c r="D105" s="75"/>
      <c r="E105" s="75"/>
      <c r="F105" s="75"/>
      <c r="G105" s="75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 customHeight="1" x14ac:dyDescent="0.25">
      <c r="A106" s="32"/>
      <c r="B106" s="32"/>
      <c r="C106" s="75"/>
      <c r="D106" s="75"/>
      <c r="E106" s="75"/>
      <c r="F106" s="75"/>
      <c r="G106" s="75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 customHeight="1" x14ac:dyDescent="0.25">
      <c r="A107" s="32"/>
      <c r="B107" s="32"/>
      <c r="C107" s="75"/>
      <c r="D107" s="75"/>
      <c r="E107" s="75"/>
      <c r="F107" s="75"/>
      <c r="G107" s="75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 customHeight="1" x14ac:dyDescent="0.25">
      <c r="A108" s="32"/>
      <c r="B108" s="32"/>
      <c r="C108" s="75"/>
      <c r="D108" s="75"/>
      <c r="E108" s="75"/>
      <c r="F108" s="75"/>
      <c r="G108" s="75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 customHeight="1" x14ac:dyDescent="0.25">
      <c r="A109" s="32"/>
      <c r="B109" s="32"/>
      <c r="C109" s="75"/>
      <c r="D109" s="75"/>
      <c r="E109" s="75"/>
      <c r="F109" s="75"/>
      <c r="G109" s="75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 customHeight="1" x14ac:dyDescent="0.25">
      <c r="A110" s="32"/>
      <c r="B110" s="32"/>
      <c r="C110" s="75"/>
      <c r="D110" s="75"/>
      <c r="E110" s="75"/>
      <c r="F110" s="75"/>
      <c r="G110" s="75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 customHeight="1" x14ac:dyDescent="0.25">
      <c r="A111" s="32"/>
      <c r="B111" s="32"/>
      <c r="C111" s="75"/>
      <c r="D111" s="75"/>
      <c r="E111" s="75"/>
      <c r="F111" s="75"/>
      <c r="G111" s="75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 customHeight="1" x14ac:dyDescent="0.25">
      <c r="A112" s="32"/>
      <c r="B112" s="32"/>
      <c r="C112" s="75"/>
      <c r="D112" s="75"/>
      <c r="E112" s="75"/>
      <c r="F112" s="75"/>
      <c r="G112" s="75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 customHeight="1" x14ac:dyDescent="0.25">
      <c r="A113" s="32"/>
      <c r="B113" s="32"/>
      <c r="C113" s="75"/>
      <c r="D113" s="75"/>
      <c r="E113" s="75"/>
      <c r="F113" s="75"/>
      <c r="G113" s="75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 customHeight="1" x14ac:dyDescent="0.25">
      <c r="A114" s="32"/>
      <c r="B114" s="32"/>
      <c r="C114" s="75"/>
      <c r="D114" s="75"/>
      <c r="E114" s="75"/>
      <c r="F114" s="75"/>
      <c r="G114" s="75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 customHeight="1" x14ac:dyDescent="0.25">
      <c r="A115" s="32"/>
      <c r="B115" s="32"/>
      <c r="C115" s="75"/>
      <c r="D115" s="75"/>
      <c r="E115" s="75"/>
      <c r="F115" s="75"/>
      <c r="G115" s="75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 customHeight="1" x14ac:dyDescent="0.25">
      <c r="A116" s="32"/>
      <c r="B116" s="32"/>
      <c r="C116" s="75"/>
      <c r="D116" s="75"/>
      <c r="E116" s="75"/>
      <c r="F116" s="75"/>
      <c r="G116" s="75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 customHeight="1" x14ac:dyDescent="0.25">
      <c r="A117" s="32"/>
      <c r="B117" s="32"/>
      <c r="C117" s="75"/>
      <c r="D117" s="75"/>
      <c r="E117" s="75"/>
      <c r="F117" s="75"/>
      <c r="G117" s="75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 customHeight="1" x14ac:dyDescent="0.25">
      <c r="A118" s="32"/>
      <c r="B118" s="32"/>
      <c r="C118" s="75"/>
      <c r="D118" s="75"/>
      <c r="E118" s="75"/>
      <c r="F118" s="75"/>
      <c r="G118" s="75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 customHeight="1" x14ac:dyDescent="0.25">
      <c r="A119" s="32"/>
      <c r="B119" s="32"/>
      <c r="C119" s="75"/>
      <c r="D119" s="75"/>
      <c r="E119" s="75"/>
      <c r="F119" s="75"/>
      <c r="G119" s="75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 customHeight="1" x14ac:dyDescent="0.25">
      <c r="A120" s="32"/>
      <c r="B120" s="32"/>
      <c r="C120" s="75"/>
      <c r="D120" s="75"/>
      <c r="E120" s="75"/>
      <c r="F120" s="75"/>
      <c r="G120" s="75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 customHeight="1" x14ac:dyDescent="0.25">
      <c r="A121" s="32"/>
      <c r="B121" s="32"/>
      <c r="C121" s="75"/>
      <c r="D121" s="75"/>
      <c r="E121" s="75"/>
      <c r="F121" s="75"/>
      <c r="G121" s="75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 customHeight="1" x14ac:dyDescent="0.25">
      <c r="A122" s="32"/>
      <c r="B122" s="32"/>
      <c r="C122" s="75"/>
      <c r="D122" s="75"/>
      <c r="E122" s="75"/>
      <c r="F122" s="75"/>
      <c r="G122" s="75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 customHeight="1" x14ac:dyDescent="0.25">
      <c r="A123" s="32"/>
      <c r="B123" s="32"/>
      <c r="C123" s="75"/>
      <c r="D123" s="75"/>
      <c r="E123" s="75"/>
      <c r="F123" s="75"/>
      <c r="G123" s="75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 customHeight="1" x14ac:dyDescent="0.25">
      <c r="A124" s="32"/>
      <c r="B124" s="32"/>
      <c r="C124" s="75"/>
      <c r="D124" s="75"/>
      <c r="E124" s="75"/>
      <c r="F124" s="75"/>
      <c r="G124" s="75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 customHeight="1" x14ac:dyDescent="0.25">
      <c r="A125" s="32"/>
      <c r="B125" s="32"/>
      <c r="C125" s="75"/>
      <c r="D125" s="75"/>
      <c r="E125" s="75"/>
      <c r="F125" s="75"/>
      <c r="G125" s="7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 customHeight="1" x14ac:dyDescent="0.25">
      <c r="A126" s="32"/>
      <c r="B126" s="32"/>
      <c r="C126" s="75"/>
      <c r="D126" s="75"/>
      <c r="E126" s="75"/>
      <c r="F126" s="75"/>
      <c r="G126" s="75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 customHeight="1" x14ac:dyDescent="0.25">
      <c r="A127" s="32"/>
      <c r="B127" s="32"/>
      <c r="C127" s="75"/>
      <c r="D127" s="75"/>
      <c r="E127" s="75"/>
      <c r="F127" s="75"/>
      <c r="G127" s="75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 customHeight="1" x14ac:dyDescent="0.25">
      <c r="A128" s="32"/>
      <c r="B128" s="32"/>
      <c r="C128" s="75"/>
      <c r="D128" s="75"/>
      <c r="E128" s="75"/>
      <c r="F128" s="75"/>
      <c r="G128" s="75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 customHeight="1" x14ac:dyDescent="0.25">
      <c r="A129" s="32"/>
      <c r="B129" s="32"/>
      <c r="C129" s="75"/>
      <c r="D129" s="75"/>
      <c r="E129" s="75"/>
      <c r="F129" s="75"/>
      <c r="G129" s="75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 customHeight="1" x14ac:dyDescent="0.25">
      <c r="A130" s="32"/>
      <c r="B130" s="32"/>
      <c r="C130" s="75"/>
      <c r="D130" s="75"/>
      <c r="E130" s="75"/>
      <c r="F130" s="75"/>
      <c r="G130" s="75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 customHeight="1" x14ac:dyDescent="0.25">
      <c r="A131" s="32"/>
      <c r="B131" s="32"/>
      <c r="C131" s="75"/>
      <c r="D131" s="75"/>
      <c r="E131" s="75"/>
      <c r="F131" s="75"/>
      <c r="G131" s="75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 customHeight="1" x14ac:dyDescent="0.25">
      <c r="A132" s="32"/>
      <c r="B132" s="32"/>
      <c r="C132" s="75"/>
      <c r="D132" s="75"/>
      <c r="E132" s="75"/>
      <c r="F132" s="75"/>
      <c r="G132" s="75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 customHeight="1" x14ac:dyDescent="0.25">
      <c r="A133" s="32"/>
      <c r="B133" s="32"/>
      <c r="C133" s="75"/>
      <c r="D133" s="75"/>
      <c r="E133" s="75"/>
      <c r="F133" s="75"/>
      <c r="G133" s="75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 customHeight="1" x14ac:dyDescent="0.25">
      <c r="A134" s="32"/>
      <c r="B134" s="32"/>
      <c r="C134" s="75"/>
      <c r="D134" s="75"/>
      <c r="E134" s="75"/>
      <c r="F134" s="75"/>
      <c r="G134" s="75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 customHeight="1" x14ac:dyDescent="0.25">
      <c r="A135" s="32"/>
      <c r="B135" s="32"/>
      <c r="C135" s="75"/>
      <c r="D135" s="75"/>
      <c r="E135" s="75"/>
      <c r="F135" s="75"/>
      <c r="G135" s="75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 customHeight="1" x14ac:dyDescent="0.25">
      <c r="A136" s="32"/>
      <c r="B136" s="32"/>
      <c r="C136" s="75"/>
      <c r="D136" s="75"/>
      <c r="E136" s="75"/>
      <c r="F136" s="75"/>
      <c r="G136" s="75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 customHeight="1" x14ac:dyDescent="0.25">
      <c r="A137" s="32"/>
      <c r="B137" s="32"/>
      <c r="C137" s="75"/>
      <c r="D137" s="75"/>
      <c r="E137" s="75"/>
      <c r="F137" s="75"/>
      <c r="G137" s="75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 customHeight="1" x14ac:dyDescent="0.25">
      <c r="A138" s="32"/>
      <c r="B138" s="32"/>
      <c r="C138" s="75"/>
      <c r="D138" s="75"/>
      <c r="E138" s="75"/>
      <c r="F138" s="75"/>
      <c r="G138" s="75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 customHeight="1" x14ac:dyDescent="0.25">
      <c r="A139" s="32"/>
      <c r="B139" s="32"/>
      <c r="C139" s="75"/>
      <c r="D139" s="75"/>
      <c r="E139" s="75"/>
      <c r="F139" s="75"/>
      <c r="G139" s="75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 customHeight="1" x14ac:dyDescent="0.25">
      <c r="A140" s="32"/>
      <c r="B140" s="32"/>
      <c r="C140" s="75"/>
      <c r="D140" s="75"/>
      <c r="E140" s="75"/>
      <c r="F140" s="75"/>
      <c r="G140" s="75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 customHeight="1" x14ac:dyDescent="0.25">
      <c r="A141" s="32"/>
      <c r="B141" s="32"/>
      <c r="C141" s="75"/>
      <c r="D141" s="75"/>
      <c r="E141" s="75"/>
      <c r="F141" s="75"/>
      <c r="G141" s="75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 customHeight="1" x14ac:dyDescent="0.25">
      <c r="A142" s="32"/>
      <c r="B142" s="32"/>
      <c r="C142" s="75"/>
      <c r="D142" s="75"/>
      <c r="E142" s="75"/>
      <c r="F142" s="75"/>
      <c r="G142" s="75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 customHeight="1" x14ac:dyDescent="0.25">
      <c r="A143" s="32"/>
      <c r="B143" s="32"/>
      <c r="C143" s="75"/>
      <c r="D143" s="75"/>
      <c r="E143" s="75"/>
      <c r="F143" s="75"/>
      <c r="G143" s="7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 customHeight="1" x14ac:dyDescent="0.25">
      <c r="A144" s="32"/>
      <c r="B144" s="32"/>
      <c r="C144" s="75"/>
      <c r="D144" s="75"/>
      <c r="E144" s="75"/>
      <c r="F144" s="75"/>
      <c r="G144" s="7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 customHeight="1" x14ac:dyDescent="0.25">
      <c r="A145" s="32"/>
      <c r="B145" s="32"/>
      <c r="C145" s="75"/>
      <c r="D145" s="75"/>
      <c r="E145" s="75"/>
      <c r="F145" s="75"/>
      <c r="G145" s="75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 customHeight="1" x14ac:dyDescent="0.25">
      <c r="A146" s="32"/>
      <c r="B146" s="32"/>
      <c r="C146" s="75"/>
      <c r="D146" s="75"/>
      <c r="E146" s="75"/>
      <c r="F146" s="75"/>
      <c r="G146" s="75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7" ht="15.75" customHeight="1" x14ac:dyDescent="0.25">
      <c r="A147" s="32"/>
      <c r="B147" s="32"/>
      <c r="C147" s="75"/>
      <c r="D147" s="75"/>
      <c r="E147" s="75"/>
      <c r="F147" s="75"/>
      <c r="G147" s="75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</row>
    <row r="148" spans="1:37" ht="15.75" customHeight="1" x14ac:dyDescent="0.25">
      <c r="A148" s="32"/>
      <c r="B148" s="32"/>
      <c r="C148" s="75"/>
      <c r="D148" s="75"/>
      <c r="E148" s="75"/>
      <c r="F148" s="75"/>
      <c r="G148" s="75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</row>
    <row r="149" spans="1:37" ht="15.75" customHeight="1" x14ac:dyDescent="0.25">
      <c r="A149" s="32"/>
      <c r="B149" s="32"/>
      <c r="C149" s="75"/>
      <c r="D149" s="75"/>
      <c r="E149" s="75"/>
      <c r="F149" s="75"/>
      <c r="G149" s="7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</row>
    <row r="150" spans="1:37" ht="15.75" customHeight="1" x14ac:dyDescent="0.25">
      <c r="A150" s="32"/>
      <c r="B150" s="32"/>
      <c r="C150" s="75"/>
      <c r="D150" s="75"/>
      <c r="E150" s="75"/>
      <c r="F150" s="75"/>
      <c r="G150" s="75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</row>
    <row r="151" spans="1:37" ht="15.75" customHeight="1" x14ac:dyDescent="0.25">
      <c r="A151" s="32"/>
      <c r="B151" s="32"/>
      <c r="C151" s="75"/>
      <c r="D151" s="75"/>
      <c r="E151" s="75"/>
      <c r="F151" s="75"/>
      <c r="G151" s="75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37" ht="15.75" customHeight="1" x14ac:dyDescent="0.25">
      <c r="A152" s="32"/>
      <c r="B152" s="32"/>
      <c r="C152" s="75"/>
      <c r="D152" s="75"/>
      <c r="E152" s="75"/>
      <c r="F152" s="75"/>
      <c r="G152" s="7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</row>
    <row r="153" spans="1:37" ht="15.75" customHeight="1" x14ac:dyDescent="0.25">
      <c r="A153" s="32"/>
      <c r="B153" s="32"/>
      <c r="C153" s="75"/>
      <c r="D153" s="75"/>
      <c r="E153" s="75"/>
      <c r="F153" s="75"/>
      <c r="G153" s="7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7" ht="15.75" customHeight="1" x14ac:dyDescent="0.25">
      <c r="A154" s="32"/>
      <c r="B154" s="32"/>
      <c r="C154" s="75"/>
      <c r="D154" s="75"/>
      <c r="E154" s="75"/>
      <c r="F154" s="75"/>
      <c r="G154" s="7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</row>
    <row r="155" spans="1:37" ht="15.75" customHeight="1" x14ac:dyDescent="0.25">
      <c r="A155" s="32"/>
      <c r="B155" s="32"/>
      <c r="C155" s="75"/>
      <c r="D155" s="75"/>
      <c r="E155" s="75"/>
      <c r="F155" s="75"/>
      <c r="G155" s="7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</row>
    <row r="156" spans="1:37" ht="15.75" customHeight="1" x14ac:dyDescent="0.25">
      <c r="A156" s="32"/>
      <c r="B156" s="32"/>
      <c r="C156" s="75"/>
      <c r="D156" s="75"/>
      <c r="E156" s="75"/>
      <c r="F156" s="75"/>
      <c r="G156" s="75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.75" customHeight="1" x14ac:dyDescent="0.25">
      <c r="A157" s="32"/>
      <c r="B157" s="32"/>
      <c r="C157" s="75"/>
      <c r="D157" s="75"/>
      <c r="E157" s="75"/>
      <c r="F157" s="75"/>
      <c r="G157" s="75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</row>
    <row r="158" spans="1:37" ht="15.75" customHeight="1" x14ac:dyDescent="0.25">
      <c r="A158" s="32"/>
      <c r="B158" s="32"/>
      <c r="C158" s="75"/>
      <c r="D158" s="75"/>
      <c r="E158" s="75"/>
      <c r="F158" s="75"/>
      <c r="G158" s="75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</row>
    <row r="159" spans="1:37" ht="15.75" customHeight="1" x14ac:dyDescent="0.25">
      <c r="A159" s="32"/>
      <c r="B159" s="32"/>
      <c r="C159" s="75"/>
      <c r="D159" s="75"/>
      <c r="E159" s="75"/>
      <c r="F159" s="75"/>
      <c r="G159" s="75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</row>
    <row r="160" spans="1:37" ht="15.75" customHeight="1" x14ac:dyDescent="0.25">
      <c r="A160" s="32"/>
      <c r="B160" s="32"/>
      <c r="C160" s="75"/>
      <c r="D160" s="75"/>
      <c r="E160" s="75"/>
      <c r="F160" s="75"/>
      <c r="G160" s="75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</row>
    <row r="161" spans="1:37" ht="15.75" customHeight="1" x14ac:dyDescent="0.25">
      <c r="A161" s="32"/>
      <c r="B161" s="32"/>
      <c r="C161" s="75"/>
      <c r="D161" s="75"/>
      <c r="E161" s="75"/>
      <c r="F161" s="75"/>
      <c r="G161" s="75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</row>
    <row r="162" spans="1:37" ht="15.75" customHeight="1" x14ac:dyDescent="0.25">
      <c r="A162" s="32"/>
      <c r="B162" s="32"/>
      <c r="C162" s="75"/>
      <c r="D162" s="75"/>
      <c r="E162" s="75"/>
      <c r="F162" s="75"/>
      <c r="G162" s="75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ht="15.75" customHeight="1" x14ac:dyDescent="0.25">
      <c r="A163" s="32"/>
      <c r="B163" s="32"/>
      <c r="C163" s="75"/>
      <c r="D163" s="75"/>
      <c r="E163" s="75"/>
      <c r="F163" s="75"/>
      <c r="G163" s="7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</row>
    <row r="164" spans="1:37" ht="15.75" customHeight="1" x14ac:dyDescent="0.25">
      <c r="A164" s="32"/>
      <c r="B164" s="32"/>
      <c r="C164" s="75"/>
      <c r="D164" s="75"/>
      <c r="E164" s="75"/>
      <c r="F164" s="75"/>
      <c r="G164" s="75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</row>
    <row r="165" spans="1:37" ht="15.75" customHeight="1" x14ac:dyDescent="0.25">
      <c r="A165" s="32"/>
      <c r="B165" s="32"/>
      <c r="C165" s="75"/>
      <c r="D165" s="75"/>
      <c r="E165" s="75"/>
      <c r="F165" s="75"/>
      <c r="G165" s="75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</row>
    <row r="166" spans="1:37" ht="15.75" customHeight="1" x14ac:dyDescent="0.25">
      <c r="A166" s="32"/>
      <c r="B166" s="32"/>
      <c r="C166" s="75"/>
      <c r="D166" s="75"/>
      <c r="E166" s="75"/>
      <c r="F166" s="75"/>
      <c r="G166" s="7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</row>
    <row r="167" spans="1:37" ht="15.75" customHeight="1" x14ac:dyDescent="0.25">
      <c r="A167" s="32"/>
      <c r="B167" s="32"/>
      <c r="C167" s="75"/>
      <c r="D167" s="75"/>
      <c r="E167" s="75"/>
      <c r="F167" s="75"/>
      <c r="G167" s="75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</row>
    <row r="168" spans="1:37" ht="15.75" customHeight="1" x14ac:dyDescent="0.25">
      <c r="A168" s="32"/>
      <c r="B168" s="32"/>
      <c r="C168" s="75"/>
      <c r="D168" s="75"/>
      <c r="E168" s="75"/>
      <c r="F168" s="75"/>
      <c r="G168" s="75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</row>
    <row r="169" spans="1:37" ht="15.75" customHeight="1" x14ac:dyDescent="0.25">
      <c r="A169" s="32"/>
      <c r="B169" s="32"/>
      <c r="C169" s="75"/>
      <c r="D169" s="75"/>
      <c r="E169" s="75"/>
      <c r="F169" s="75"/>
      <c r="G169" s="75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</row>
    <row r="170" spans="1:37" ht="15.75" customHeight="1" x14ac:dyDescent="0.25">
      <c r="A170" s="32"/>
      <c r="B170" s="32"/>
      <c r="C170" s="75"/>
      <c r="D170" s="75"/>
      <c r="E170" s="75"/>
      <c r="F170" s="75"/>
      <c r="G170" s="75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</row>
    <row r="171" spans="1:37" ht="15.75" customHeight="1" x14ac:dyDescent="0.25">
      <c r="A171" s="32"/>
      <c r="B171" s="32"/>
      <c r="C171" s="75"/>
      <c r="D171" s="75"/>
      <c r="E171" s="75"/>
      <c r="F171" s="75"/>
      <c r="G171" s="75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</row>
    <row r="172" spans="1:37" ht="15.75" customHeight="1" x14ac:dyDescent="0.25">
      <c r="A172" s="32"/>
      <c r="B172" s="32"/>
      <c r="C172" s="75"/>
      <c r="D172" s="75"/>
      <c r="E172" s="75"/>
      <c r="F172" s="75"/>
      <c r="G172" s="75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</row>
    <row r="173" spans="1:37" ht="15.75" customHeight="1" x14ac:dyDescent="0.25">
      <c r="A173" s="32"/>
      <c r="B173" s="32"/>
      <c r="C173" s="75"/>
      <c r="D173" s="75"/>
      <c r="E173" s="75"/>
      <c r="F173" s="75"/>
      <c r="G173" s="75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</row>
    <row r="174" spans="1:37" ht="15.75" customHeight="1" x14ac:dyDescent="0.25">
      <c r="A174" s="32"/>
      <c r="B174" s="32"/>
      <c r="C174" s="75"/>
      <c r="D174" s="75"/>
      <c r="E174" s="75"/>
      <c r="F174" s="75"/>
      <c r="G174" s="75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</row>
    <row r="175" spans="1:37" ht="15.75" customHeight="1" x14ac:dyDescent="0.25">
      <c r="A175" s="32"/>
      <c r="B175" s="32"/>
      <c r="C175" s="75"/>
      <c r="D175" s="75"/>
      <c r="E175" s="75"/>
      <c r="F175" s="75"/>
      <c r="G175" s="75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</row>
    <row r="176" spans="1:37" ht="15.75" customHeight="1" x14ac:dyDescent="0.25">
      <c r="A176" s="32"/>
      <c r="B176" s="32"/>
      <c r="C176" s="75"/>
      <c r="D176" s="75"/>
      <c r="E176" s="75"/>
      <c r="F176" s="75"/>
      <c r="G176" s="75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</row>
    <row r="177" spans="1:37" ht="15.75" customHeight="1" x14ac:dyDescent="0.25">
      <c r="A177" s="32"/>
      <c r="B177" s="32"/>
      <c r="C177" s="75"/>
      <c r="D177" s="75"/>
      <c r="E177" s="75"/>
      <c r="F177" s="75"/>
      <c r="G177" s="75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</row>
    <row r="178" spans="1:37" ht="15.75" customHeight="1" x14ac:dyDescent="0.25">
      <c r="A178" s="32"/>
      <c r="B178" s="32"/>
      <c r="C178" s="75"/>
      <c r="D178" s="75"/>
      <c r="E178" s="75"/>
      <c r="F178" s="75"/>
      <c r="G178" s="75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</row>
    <row r="179" spans="1:37" ht="15.75" customHeight="1" x14ac:dyDescent="0.25">
      <c r="A179" s="32"/>
      <c r="B179" s="32"/>
      <c r="C179" s="75"/>
      <c r="D179" s="75"/>
      <c r="E179" s="75"/>
      <c r="F179" s="75"/>
      <c r="G179" s="75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</row>
    <row r="180" spans="1:37" ht="15.75" customHeight="1" x14ac:dyDescent="0.25">
      <c r="A180" s="32"/>
      <c r="B180" s="32"/>
      <c r="C180" s="75"/>
      <c r="D180" s="75"/>
      <c r="E180" s="75"/>
      <c r="F180" s="75"/>
      <c r="G180" s="75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</row>
    <row r="181" spans="1:37" ht="15.75" customHeight="1" x14ac:dyDescent="0.25">
      <c r="A181" s="32"/>
      <c r="B181" s="32"/>
      <c r="C181" s="75"/>
      <c r="D181" s="75"/>
      <c r="E181" s="75"/>
      <c r="F181" s="75"/>
      <c r="G181" s="75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</row>
    <row r="182" spans="1:37" ht="15.75" customHeight="1" x14ac:dyDescent="0.25">
      <c r="A182" s="32"/>
      <c r="B182" s="32"/>
      <c r="C182" s="75"/>
      <c r="D182" s="75"/>
      <c r="E182" s="75"/>
      <c r="F182" s="75"/>
      <c r="G182" s="75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</row>
    <row r="183" spans="1:37" ht="15.75" customHeight="1" x14ac:dyDescent="0.25">
      <c r="A183" s="32"/>
      <c r="B183" s="32"/>
      <c r="C183" s="75"/>
      <c r="D183" s="75"/>
      <c r="E183" s="75"/>
      <c r="F183" s="75"/>
      <c r="G183" s="75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</row>
    <row r="184" spans="1:37" ht="15.75" customHeight="1" x14ac:dyDescent="0.25">
      <c r="A184" s="32"/>
      <c r="B184" s="32"/>
      <c r="C184" s="75"/>
      <c r="D184" s="75"/>
      <c r="E184" s="75"/>
      <c r="F184" s="75"/>
      <c r="G184" s="75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</row>
    <row r="185" spans="1:37" ht="15.75" customHeight="1" x14ac:dyDescent="0.25">
      <c r="A185" s="32"/>
      <c r="B185" s="32"/>
      <c r="C185" s="75"/>
      <c r="D185" s="75"/>
      <c r="E185" s="75"/>
      <c r="F185" s="75"/>
      <c r="G185" s="75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</row>
    <row r="186" spans="1:37" ht="15.75" customHeight="1" x14ac:dyDescent="0.25">
      <c r="A186" s="32"/>
      <c r="B186" s="32"/>
      <c r="C186" s="75"/>
      <c r="D186" s="75"/>
      <c r="E186" s="75"/>
      <c r="F186" s="75"/>
      <c r="G186" s="75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ht="15.75" customHeight="1" x14ac:dyDescent="0.25">
      <c r="A187" s="32"/>
      <c r="B187" s="32"/>
      <c r="C187" s="75"/>
      <c r="D187" s="75"/>
      <c r="E187" s="75"/>
      <c r="F187" s="75"/>
      <c r="G187" s="75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</row>
    <row r="188" spans="1:37" ht="15.75" customHeight="1" x14ac:dyDescent="0.25">
      <c r="A188" s="32"/>
      <c r="B188" s="32"/>
      <c r="C188" s="75"/>
      <c r="D188" s="75"/>
      <c r="E188" s="75"/>
      <c r="F188" s="75"/>
      <c r="G188" s="75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</row>
    <row r="189" spans="1:37" ht="15.75" customHeight="1" x14ac:dyDescent="0.25">
      <c r="A189" s="32"/>
      <c r="B189" s="32"/>
      <c r="C189" s="75"/>
      <c r="D189" s="75"/>
      <c r="E189" s="75"/>
      <c r="F189" s="75"/>
      <c r="G189" s="75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</row>
    <row r="190" spans="1:37" ht="15.75" customHeight="1" x14ac:dyDescent="0.25">
      <c r="A190" s="32"/>
      <c r="B190" s="32"/>
      <c r="C190" s="75"/>
      <c r="D190" s="75"/>
      <c r="E190" s="75"/>
      <c r="F190" s="75"/>
      <c r="G190" s="75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</row>
    <row r="191" spans="1:37" ht="15.75" customHeight="1" x14ac:dyDescent="0.25">
      <c r="A191" s="32"/>
      <c r="B191" s="32"/>
      <c r="C191" s="75"/>
      <c r="D191" s="75"/>
      <c r="E191" s="75"/>
      <c r="F191" s="75"/>
      <c r="G191" s="75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</row>
    <row r="192" spans="1:37" ht="15.75" customHeight="1" x14ac:dyDescent="0.25">
      <c r="A192" s="32"/>
      <c r="B192" s="32"/>
      <c r="C192" s="75"/>
      <c r="D192" s="75"/>
      <c r="E192" s="75"/>
      <c r="F192" s="75"/>
      <c r="G192" s="75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</row>
    <row r="193" spans="1:37" ht="15.75" customHeight="1" x14ac:dyDescent="0.25">
      <c r="A193" s="32"/>
      <c r="B193" s="32"/>
      <c r="C193" s="75"/>
      <c r="D193" s="75"/>
      <c r="E193" s="75"/>
      <c r="F193" s="75"/>
      <c r="G193" s="75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</row>
    <row r="194" spans="1:37" ht="15.75" customHeight="1" x14ac:dyDescent="0.25">
      <c r="A194" s="32"/>
      <c r="B194" s="32"/>
      <c r="C194" s="75"/>
      <c r="D194" s="75"/>
      <c r="E194" s="75"/>
      <c r="F194" s="75"/>
      <c r="G194" s="75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</row>
    <row r="195" spans="1:37" ht="15.75" customHeight="1" x14ac:dyDescent="0.25">
      <c r="A195" s="32"/>
      <c r="B195" s="32"/>
      <c r="C195" s="75"/>
      <c r="D195" s="75"/>
      <c r="E195" s="75"/>
      <c r="F195" s="75"/>
      <c r="G195" s="75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</row>
    <row r="196" spans="1:37" ht="15.75" customHeight="1" x14ac:dyDescent="0.25">
      <c r="A196" s="32"/>
      <c r="B196" s="32"/>
      <c r="C196" s="75"/>
      <c r="D196" s="75"/>
      <c r="E196" s="75"/>
      <c r="F196" s="75"/>
      <c r="G196" s="75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</row>
    <row r="197" spans="1:37" ht="15.75" customHeight="1" x14ac:dyDescent="0.25">
      <c r="A197" s="32"/>
      <c r="B197" s="32"/>
      <c r="C197" s="75"/>
      <c r="D197" s="75"/>
      <c r="E197" s="75"/>
      <c r="F197" s="75"/>
      <c r="G197" s="75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</row>
    <row r="198" spans="1:37" ht="15.75" customHeight="1" x14ac:dyDescent="0.25">
      <c r="A198" s="32"/>
      <c r="B198" s="32"/>
      <c r="C198" s="75"/>
      <c r="D198" s="75"/>
      <c r="E198" s="75"/>
      <c r="F198" s="75"/>
      <c r="G198" s="75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</row>
    <row r="199" spans="1:37" ht="15.75" customHeight="1" x14ac:dyDescent="0.25">
      <c r="A199" s="32"/>
      <c r="B199" s="32"/>
      <c r="C199" s="75"/>
      <c r="D199" s="75"/>
      <c r="E199" s="75"/>
      <c r="F199" s="75"/>
      <c r="G199" s="75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37" ht="15.75" customHeight="1" x14ac:dyDescent="0.25">
      <c r="A200" s="32"/>
      <c r="B200" s="32"/>
      <c r="C200" s="75"/>
      <c r="D200" s="75"/>
      <c r="E200" s="75"/>
      <c r="F200" s="75"/>
      <c r="G200" s="75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</row>
    <row r="201" spans="1:37" ht="15.75" customHeight="1" x14ac:dyDescent="0.25">
      <c r="A201" s="32"/>
      <c r="B201" s="32"/>
      <c r="C201" s="75"/>
      <c r="D201" s="75"/>
      <c r="E201" s="75"/>
      <c r="F201" s="75"/>
      <c r="G201" s="75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</row>
    <row r="202" spans="1:37" ht="15.75" customHeight="1" x14ac:dyDescent="0.25">
      <c r="A202" s="32"/>
      <c r="B202" s="32"/>
      <c r="C202" s="75"/>
      <c r="D202" s="75"/>
      <c r="E202" s="75"/>
      <c r="F202" s="75"/>
      <c r="G202" s="75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</row>
    <row r="203" spans="1:37" ht="15.75" customHeight="1" x14ac:dyDescent="0.25">
      <c r="A203" s="32"/>
      <c r="B203" s="32"/>
      <c r="C203" s="75"/>
      <c r="D203" s="75"/>
      <c r="E203" s="75"/>
      <c r="F203" s="75"/>
      <c r="G203" s="75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</row>
    <row r="204" spans="1:37" ht="15.75" customHeight="1" x14ac:dyDescent="0.25">
      <c r="A204" s="32"/>
      <c r="B204" s="32"/>
      <c r="C204" s="75"/>
      <c r="D204" s="75"/>
      <c r="E204" s="75"/>
      <c r="F204" s="75"/>
      <c r="G204" s="75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</row>
    <row r="205" spans="1:37" ht="15.75" customHeight="1" x14ac:dyDescent="0.25">
      <c r="A205" s="32"/>
      <c r="B205" s="32"/>
      <c r="C205" s="75"/>
      <c r="D205" s="75"/>
      <c r="E205" s="75"/>
      <c r="F205" s="75"/>
      <c r="G205" s="75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</row>
    <row r="206" spans="1:37" ht="15.75" customHeight="1" x14ac:dyDescent="0.25">
      <c r="A206" s="32"/>
      <c r="B206" s="32"/>
      <c r="C206" s="75"/>
      <c r="D206" s="75"/>
      <c r="E206" s="75"/>
      <c r="F206" s="75"/>
      <c r="G206" s="75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</row>
    <row r="207" spans="1:37" ht="15.75" customHeight="1" x14ac:dyDescent="0.25">
      <c r="A207" s="32"/>
      <c r="B207" s="32"/>
      <c r="C207" s="75"/>
      <c r="D207" s="75"/>
      <c r="E207" s="75"/>
      <c r="F207" s="75"/>
      <c r="G207" s="75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</row>
    <row r="208" spans="1:37" ht="15.75" customHeight="1" x14ac:dyDescent="0.25">
      <c r="A208" s="32"/>
      <c r="B208" s="32"/>
      <c r="C208" s="75"/>
      <c r="D208" s="75"/>
      <c r="E208" s="75"/>
      <c r="F208" s="75"/>
      <c r="G208" s="75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</row>
    <row r="209" spans="1:37" ht="15.75" customHeight="1" x14ac:dyDescent="0.25">
      <c r="A209" s="32"/>
      <c r="B209" s="32"/>
      <c r="C209" s="75"/>
      <c r="D209" s="75"/>
      <c r="E209" s="75"/>
      <c r="F209" s="75"/>
      <c r="G209" s="75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</row>
    <row r="210" spans="1:37" ht="15.75" customHeight="1" x14ac:dyDescent="0.25">
      <c r="A210" s="32"/>
      <c r="B210" s="32"/>
      <c r="C210" s="75"/>
      <c r="D210" s="75"/>
      <c r="E210" s="75"/>
      <c r="F210" s="75"/>
      <c r="G210" s="75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ht="15.75" customHeight="1" x14ac:dyDescent="0.25">
      <c r="A211" s="32"/>
      <c r="B211" s="32"/>
      <c r="C211" s="75"/>
      <c r="D211" s="75"/>
      <c r="E211" s="75"/>
      <c r="F211" s="75"/>
      <c r="G211" s="75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</row>
    <row r="212" spans="1:37" ht="15.75" customHeight="1" x14ac:dyDescent="0.25">
      <c r="A212" s="32"/>
      <c r="B212" s="32"/>
      <c r="C212" s="75"/>
      <c r="D212" s="75"/>
      <c r="E212" s="75"/>
      <c r="F212" s="75"/>
      <c r="G212" s="75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</row>
    <row r="213" spans="1:37" ht="15.75" customHeight="1" x14ac:dyDescent="0.25">
      <c r="A213" s="32"/>
      <c r="B213" s="32"/>
      <c r="C213" s="75"/>
      <c r="D213" s="75"/>
      <c r="E213" s="75"/>
      <c r="F213" s="75"/>
      <c r="G213" s="75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</row>
    <row r="214" spans="1:37" ht="15.75" customHeight="1" x14ac:dyDescent="0.25">
      <c r="A214" s="32"/>
      <c r="B214" s="32"/>
      <c r="C214" s="75"/>
      <c r="D214" s="75"/>
      <c r="E214" s="75"/>
      <c r="F214" s="75"/>
      <c r="G214" s="75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</row>
    <row r="215" spans="1:37" ht="15.75" customHeight="1" x14ac:dyDescent="0.25">
      <c r="A215" s="32"/>
      <c r="B215" s="32"/>
      <c r="C215" s="75"/>
      <c r="D215" s="75"/>
      <c r="E215" s="75"/>
      <c r="F215" s="75"/>
      <c r="G215" s="75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</row>
    <row r="216" spans="1:37" ht="15.75" customHeight="1" x14ac:dyDescent="0.25">
      <c r="A216" s="32"/>
      <c r="B216" s="32"/>
      <c r="C216" s="75"/>
      <c r="D216" s="75"/>
      <c r="E216" s="75"/>
      <c r="F216" s="75"/>
      <c r="G216" s="75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</row>
    <row r="217" spans="1:37" ht="15.75" customHeight="1" x14ac:dyDescent="0.25">
      <c r="A217" s="32"/>
      <c r="B217" s="32"/>
      <c r="C217" s="75"/>
      <c r="D217" s="75"/>
      <c r="E217" s="75"/>
      <c r="F217" s="75"/>
      <c r="G217" s="75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</row>
    <row r="218" spans="1:37" ht="15.75" customHeight="1" x14ac:dyDescent="0.25">
      <c r="A218" s="32"/>
      <c r="B218" s="32"/>
      <c r="C218" s="75"/>
      <c r="D218" s="75"/>
      <c r="E218" s="75"/>
      <c r="F218" s="75"/>
      <c r="G218" s="75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</row>
    <row r="219" spans="1:37" ht="15.75" customHeight="1" x14ac:dyDescent="0.25">
      <c r="A219" s="32"/>
      <c r="B219" s="32"/>
      <c r="C219" s="75"/>
      <c r="D219" s="75"/>
      <c r="E219" s="75"/>
      <c r="F219" s="75"/>
      <c r="G219" s="75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15.75" customHeight="1" x14ac:dyDescent="0.25">
      <c r="A220" s="32"/>
      <c r="B220" s="32"/>
      <c r="C220" s="75"/>
      <c r="D220" s="75"/>
      <c r="E220" s="75"/>
      <c r="F220" s="75"/>
      <c r="G220" s="75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15.75" customHeight="1" x14ac:dyDescent="0.25">
      <c r="A221" s="32"/>
      <c r="B221" s="32"/>
      <c r="C221" s="75"/>
      <c r="D221" s="75"/>
      <c r="E221" s="75"/>
      <c r="F221" s="75"/>
      <c r="G221" s="75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15.75" customHeight="1" x14ac:dyDescent="0.25">
      <c r="A222" s="32"/>
      <c r="B222" s="32"/>
      <c r="C222" s="75"/>
      <c r="D222" s="75"/>
      <c r="E222" s="75"/>
      <c r="F222" s="75"/>
      <c r="G222" s="75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15.75" customHeight="1" x14ac:dyDescent="0.25">
      <c r="A223" s="32"/>
      <c r="B223" s="32"/>
      <c r="C223" s="75"/>
      <c r="D223" s="75"/>
      <c r="E223" s="75"/>
      <c r="F223" s="75"/>
      <c r="G223" s="75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15.75" customHeight="1" x14ac:dyDescent="0.25">
      <c r="A224" s="32"/>
      <c r="B224" s="32"/>
      <c r="C224" s="75"/>
      <c r="D224" s="75"/>
      <c r="E224" s="75"/>
      <c r="F224" s="75"/>
      <c r="G224" s="75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15.75" customHeight="1" x14ac:dyDescent="0.25">
      <c r="A225" s="32"/>
      <c r="B225" s="32"/>
      <c r="C225" s="75"/>
      <c r="D225" s="75"/>
      <c r="E225" s="75"/>
      <c r="F225" s="75"/>
      <c r="G225" s="75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15.75" customHeight="1" x14ac:dyDescent="0.25">
      <c r="A226" s="32"/>
      <c r="B226" s="32"/>
      <c r="C226" s="75"/>
      <c r="D226" s="75"/>
      <c r="E226" s="75"/>
      <c r="F226" s="75"/>
      <c r="G226" s="75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15.75" customHeight="1" x14ac:dyDescent="0.25">
      <c r="A227" s="32"/>
      <c r="B227" s="32"/>
      <c r="C227" s="75"/>
      <c r="D227" s="75"/>
      <c r="E227" s="75"/>
      <c r="F227" s="75"/>
      <c r="G227" s="75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15.75" customHeight="1" x14ac:dyDescent="0.25">
      <c r="A228" s="32"/>
      <c r="B228" s="32"/>
      <c r="C228" s="75"/>
      <c r="D228" s="75"/>
      <c r="E228" s="75"/>
      <c r="F228" s="75"/>
      <c r="G228" s="75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7" ht="15.75" customHeight="1" x14ac:dyDescent="0.25">
      <c r="A229" s="32"/>
      <c r="B229" s="32"/>
      <c r="C229" s="75"/>
      <c r="D229" s="75"/>
      <c r="E229" s="75"/>
      <c r="F229" s="75"/>
      <c r="G229" s="75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</row>
    <row r="230" spans="1:37" ht="15.75" customHeight="1" x14ac:dyDescent="0.25">
      <c r="A230" s="32"/>
      <c r="B230" s="32"/>
      <c r="C230" s="75"/>
      <c r="D230" s="75"/>
      <c r="E230" s="75"/>
      <c r="F230" s="75"/>
      <c r="G230" s="75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</row>
    <row r="231" spans="1:37" ht="15.75" customHeight="1" x14ac:dyDescent="0.25">
      <c r="A231" s="32"/>
      <c r="B231" s="32"/>
      <c r="C231" s="75"/>
      <c r="D231" s="75"/>
      <c r="E231" s="75"/>
      <c r="F231" s="75"/>
      <c r="G231" s="75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15.75" customHeight="1" x14ac:dyDescent="0.25">
      <c r="A232" s="32"/>
      <c r="B232" s="32"/>
      <c r="C232" s="75"/>
      <c r="D232" s="75"/>
      <c r="E232" s="75"/>
      <c r="F232" s="75"/>
      <c r="G232" s="75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15.75" customHeight="1" x14ac:dyDescent="0.25">
      <c r="A233" s="32"/>
      <c r="B233" s="32"/>
      <c r="C233" s="75"/>
      <c r="D233" s="75"/>
      <c r="E233" s="75"/>
      <c r="F233" s="75"/>
      <c r="G233" s="75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15.75" customHeight="1" x14ac:dyDescent="0.25">
      <c r="A234" s="32"/>
      <c r="B234" s="32"/>
      <c r="C234" s="75"/>
      <c r="D234" s="75"/>
      <c r="E234" s="75"/>
      <c r="F234" s="75"/>
      <c r="G234" s="75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15.75" customHeight="1" x14ac:dyDescent="0.25">
      <c r="A235" s="32"/>
      <c r="B235" s="32"/>
      <c r="C235" s="75"/>
      <c r="D235" s="75"/>
      <c r="E235" s="75"/>
      <c r="F235" s="75"/>
      <c r="G235" s="75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15.75" customHeight="1" x14ac:dyDescent="0.25">
      <c r="A236" s="32"/>
      <c r="B236" s="32"/>
      <c r="C236" s="75"/>
      <c r="D236" s="75"/>
      <c r="E236" s="75"/>
      <c r="F236" s="75"/>
      <c r="G236" s="75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15.75" customHeight="1" x14ac:dyDescent="0.25">
      <c r="A237" s="32"/>
      <c r="B237" s="32"/>
      <c r="C237" s="75"/>
      <c r="D237" s="75"/>
      <c r="E237" s="75"/>
      <c r="F237" s="75"/>
      <c r="G237" s="75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15.75" customHeight="1" x14ac:dyDescent="0.25">
      <c r="A238" s="32"/>
      <c r="B238" s="32"/>
      <c r="C238" s="75"/>
      <c r="D238" s="75"/>
      <c r="E238" s="75"/>
      <c r="F238" s="75"/>
      <c r="G238" s="75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15.75" customHeight="1" x14ac:dyDescent="0.25">
      <c r="A239" s="32"/>
      <c r="B239" s="32"/>
      <c r="C239" s="75"/>
      <c r="D239" s="75"/>
      <c r="E239" s="75"/>
      <c r="F239" s="75"/>
      <c r="G239" s="75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15.75" customHeight="1" x14ac:dyDescent="0.25">
      <c r="A240" s="32"/>
      <c r="B240" s="32"/>
      <c r="C240" s="75"/>
      <c r="D240" s="75"/>
      <c r="E240" s="75"/>
      <c r="F240" s="75"/>
      <c r="G240" s="75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15.75" customHeight="1" x14ac:dyDescent="0.25">
      <c r="A241" s="32"/>
      <c r="B241" s="32"/>
      <c r="C241" s="75"/>
      <c r="D241" s="75"/>
      <c r="E241" s="75"/>
      <c r="F241" s="75"/>
      <c r="G241" s="75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37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</row>
    <row r="249" spans="1:37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:37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</row>
    <row r="251" spans="1:37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</row>
    <row r="252" spans="1:37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</row>
    <row r="253" spans="1:37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</row>
    <row r="254" spans="1:37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</row>
    <row r="255" spans="1:37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:37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</row>
    <row r="257" spans="1:37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</row>
    <row r="258" spans="1:37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37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</row>
    <row r="263" spans="1:37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</row>
    <row r="264" spans="1:37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:37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</row>
    <row r="266" spans="1:37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:37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:37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:37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:37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37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:37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:37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:37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:37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</row>
    <row r="279" spans="1:37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</row>
    <row r="280" spans="1:37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:37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:37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:37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:37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:37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:37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37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:37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:37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:37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37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37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37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37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37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37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  <row r="326" spans="1:37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37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</row>
    <row r="332" spans="1:37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</row>
    <row r="333" spans="1:37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</row>
    <row r="334" spans="1:37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</row>
    <row r="335" spans="1:37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</row>
    <row r="336" spans="1:37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</row>
    <row r="337" spans="1:37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:37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:37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37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37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:37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:37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:37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:37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:37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1:37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:37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:37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:37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:37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:37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:37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:37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:37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37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:37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:37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:37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:37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:37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:37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:37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:37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:37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:37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:37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:37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</row>
    <row r="381" spans="1:37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</row>
    <row r="382" spans="1:37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1:37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37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</row>
    <row r="385" spans="1:37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</row>
    <row r="386" spans="1:37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</row>
    <row r="387" spans="1:37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</row>
    <row r="388" spans="1:37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</row>
    <row r="389" spans="1:37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</row>
    <row r="390" spans="1:37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</row>
    <row r="391" spans="1:37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</row>
    <row r="392" spans="1:37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:37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:37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:37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:37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:37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:37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:37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:37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:37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1:37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1:37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1:37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</row>
    <row r="405" spans="1:37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1:37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1:37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37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</row>
    <row r="410" spans="1:37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:37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:37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</row>
    <row r="413" spans="1:37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:37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</row>
    <row r="415" spans="1:37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:37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  <row r="417" spans="1:37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37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</row>
    <row r="419" spans="1:37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</row>
    <row r="420" spans="1:37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</row>
    <row r="421" spans="1:37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37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</row>
    <row r="423" spans="1:37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</row>
    <row r="424" spans="1:37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</row>
    <row r="425" spans="1:37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</row>
    <row r="426" spans="1:37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</row>
    <row r="427" spans="1:37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</row>
    <row r="428" spans="1:37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</row>
    <row r="429" spans="1:37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</row>
    <row r="430" spans="1:37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</row>
    <row r="431" spans="1:37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</row>
    <row r="432" spans="1:37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</row>
    <row r="433" spans="1:37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</row>
    <row r="434" spans="1:37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</row>
    <row r="435" spans="1:37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</row>
    <row r="436" spans="1:37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</row>
    <row r="437" spans="1:37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</row>
    <row r="438" spans="1:37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</row>
    <row r="439" spans="1:37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</row>
    <row r="440" spans="1:37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</row>
    <row r="441" spans="1:37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</row>
    <row r="442" spans="1:37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</row>
    <row r="443" spans="1:37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</row>
    <row r="444" spans="1:37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</row>
    <row r="445" spans="1:37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</row>
    <row r="446" spans="1:37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</row>
    <row r="447" spans="1:37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</row>
    <row r="448" spans="1:37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</row>
    <row r="449" spans="1:37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</row>
    <row r="450" spans="1:37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</row>
    <row r="451" spans="1:37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</row>
    <row r="452" spans="1:37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</row>
    <row r="453" spans="1:37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</row>
    <row r="454" spans="1:37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</row>
    <row r="455" spans="1:37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</row>
    <row r="456" spans="1:37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</row>
    <row r="457" spans="1:37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</row>
    <row r="458" spans="1:37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</row>
    <row r="459" spans="1:37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</row>
    <row r="460" spans="1:37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</row>
    <row r="461" spans="1:37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</row>
    <row r="462" spans="1:37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</row>
    <row r="463" spans="1:37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</row>
    <row r="464" spans="1:37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</row>
    <row r="465" spans="1:37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</row>
    <row r="466" spans="1:37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</row>
    <row r="467" spans="1:37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</row>
    <row r="468" spans="1:37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</row>
    <row r="469" spans="1:37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</row>
    <row r="470" spans="1:37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</row>
    <row r="471" spans="1:37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</row>
    <row r="472" spans="1:37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</row>
    <row r="473" spans="1:37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</row>
    <row r="474" spans="1:37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</row>
    <row r="475" spans="1:37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</row>
    <row r="476" spans="1:37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</row>
    <row r="477" spans="1:37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</row>
    <row r="478" spans="1:37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</row>
    <row r="479" spans="1:37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</row>
    <row r="480" spans="1:37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</row>
    <row r="481" spans="1:37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</row>
    <row r="482" spans="1:37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</row>
    <row r="483" spans="1:37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</row>
    <row r="484" spans="1:37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</row>
    <row r="485" spans="1:37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</row>
    <row r="486" spans="1:37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</row>
    <row r="487" spans="1:37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</row>
    <row r="488" spans="1:37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</row>
    <row r="489" spans="1:37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</row>
    <row r="490" spans="1:37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</row>
    <row r="491" spans="1:37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</row>
    <row r="492" spans="1:37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</row>
    <row r="493" spans="1:37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</row>
    <row r="494" spans="1:37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</row>
    <row r="495" spans="1:37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</row>
    <row r="496" spans="1:37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</row>
    <row r="497" spans="1:37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</row>
    <row r="498" spans="1:37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</row>
    <row r="499" spans="1:37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</row>
    <row r="500" spans="1:37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</row>
    <row r="501" spans="1:37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</row>
    <row r="502" spans="1:37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</row>
    <row r="503" spans="1:37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</row>
    <row r="504" spans="1:37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</row>
    <row r="505" spans="1:37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</row>
    <row r="506" spans="1:37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</row>
    <row r="507" spans="1:37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</row>
    <row r="508" spans="1:37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</row>
    <row r="509" spans="1:37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</row>
    <row r="510" spans="1:37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</row>
    <row r="511" spans="1:37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</row>
    <row r="512" spans="1:37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</row>
    <row r="513" spans="1:37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</row>
    <row r="514" spans="1:37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</row>
    <row r="515" spans="1:37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</row>
    <row r="516" spans="1:37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</row>
    <row r="517" spans="1:37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</row>
    <row r="518" spans="1:37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</row>
    <row r="519" spans="1:37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</row>
    <row r="520" spans="1:37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</row>
    <row r="521" spans="1:37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</row>
    <row r="522" spans="1:37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</row>
    <row r="523" spans="1:37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</row>
    <row r="524" spans="1:37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</row>
    <row r="525" spans="1:37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</row>
    <row r="526" spans="1:37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</row>
    <row r="527" spans="1:37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</row>
    <row r="528" spans="1:37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</row>
    <row r="529" spans="1:37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</row>
    <row r="530" spans="1:37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</row>
    <row r="531" spans="1:37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</row>
    <row r="532" spans="1:37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</row>
    <row r="533" spans="1:37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</row>
    <row r="534" spans="1:37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</row>
    <row r="535" spans="1:37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</row>
    <row r="536" spans="1:37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</row>
    <row r="537" spans="1:37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</row>
    <row r="538" spans="1:37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</row>
    <row r="539" spans="1:37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</row>
    <row r="540" spans="1:37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</row>
    <row r="541" spans="1:37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</row>
    <row r="542" spans="1:37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</row>
    <row r="543" spans="1:37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</row>
    <row r="544" spans="1:37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</row>
    <row r="545" spans="1:37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</row>
    <row r="546" spans="1:37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</row>
    <row r="547" spans="1:37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</row>
    <row r="548" spans="1:37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</row>
    <row r="549" spans="1:37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</row>
    <row r="550" spans="1:37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</row>
    <row r="551" spans="1:37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</row>
    <row r="552" spans="1:37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</row>
    <row r="553" spans="1:37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</row>
    <row r="554" spans="1:37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</row>
    <row r="555" spans="1:37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</row>
    <row r="556" spans="1:37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</row>
    <row r="557" spans="1:37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</row>
    <row r="558" spans="1:37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</row>
    <row r="559" spans="1:37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</row>
    <row r="560" spans="1:37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</row>
    <row r="561" spans="1:37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</row>
    <row r="562" spans="1:37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</row>
    <row r="563" spans="1:37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</row>
    <row r="564" spans="1:37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</row>
    <row r="565" spans="1:37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</row>
    <row r="566" spans="1:37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</row>
    <row r="567" spans="1:37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</row>
    <row r="568" spans="1:37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</row>
    <row r="569" spans="1:37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</row>
    <row r="570" spans="1:37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</row>
    <row r="571" spans="1:37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</row>
    <row r="572" spans="1:37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</row>
    <row r="573" spans="1:37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</row>
    <row r="574" spans="1:37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</row>
    <row r="575" spans="1:37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</row>
    <row r="576" spans="1:37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</row>
    <row r="577" spans="1:37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</row>
    <row r="578" spans="1:37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</row>
    <row r="579" spans="1:37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</row>
    <row r="580" spans="1:37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</row>
    <row r="581" spans="1:37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</row>
    <row r="582" spans="1:37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</row>
    <row r="583" spans="1:37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</row>
    <row r="584" spans="1:37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</row>
    <row r="585" spans="1:37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</row>
    <row r="586" spans="1:37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</row>
    <row r="587" spans="1:37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</row>
    <row r="588" spans="1:37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</row>
    <row r="589" spans="1:37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</row>
    <row r="590" spans="1:37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</row>
    <row r="591" spans="1:37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</row>
    <row r="592" spans="1:37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</row>
    <row r="593" spans="1:37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</row>
    <row r="594" spans="1:37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</row>
    <row r="595" spans="1:37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</row>
    <row r="596" spans="1:37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</row>
    <row r="597" spans="1:37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</row>
    <row r="598" spans="1:37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</row>
    <row r="599" spans="1:37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</row>
    <row r="600" spans="1:37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</row>
    <row r="601" spans="1:37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</row>
    <row r="602" spans="1:37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</row>
    <row r="603" spans="1:37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</row>
    <row r="604" spans="1:37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</row>
    <row r="605" spans="1:37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</row>
    <row r="606" spans="1:37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</row>
    <row r="607" spans="1:37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</row>
    <row r="608" spans="1:37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</row>
    <row r="609" spans="1:37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</row>
    <row r="610" spans="1:37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</row>
    <row r="611" spans="1:37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</row>
    <row r="612" spans="1:37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</row>
    <row r="613" spans="1:37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</row>
    <row r="614" spans="1:37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</row>
    <row r="615" spans="1:37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</row>
    <row r="616" spans="1:37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</row>
    <row r="617" spans="1:37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</row>
    <row r="618" spans="1:37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</row>
    <row r="619" spans="1:37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</row>
    <row r="620" spans="1:37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</row>
    <row r="621" spans="1:37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</row>
    <row r="622" spans="1:37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</row>
    <row r="623" spans="1:37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</row>
    <row r="624" spans="1:37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</row>
    <row r="625" spans="1:37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</row>
    <row r="626" spans="1:37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</row>
    <row r="627" spans="1:37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</row>
    <row r="628" spans="1:37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</row>
    <row r="629" spans="1:37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</row>
    <row r="630" spans="1:37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</row>
    <row r="631" spans="1:37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</row>
    <row r="632" spans="1:37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</row>
    <row r="633" spans="1:37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</row>
    <row r="634" spans="1:37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</row>
    <row r="635" spans="1:37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</row>
    <row r="636" spans="1:37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</row>
    <row r="637" spans="1:37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</row>
    <row r="638" spans="1:37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</row>
    <row r="639" spans="1:37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</row>
    <row r="640" spans="1:37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</row>
    <row r="641" spans="1:37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</row>
    <row r="642" spans="1:37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</row>
    <row r="643" spans="1:37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</row>
    <row r="644" spans="1:37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</row>
    <row r="645" spans="1:37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</row>
    <row r="646" spans="1:37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</row>
    <row r="647" spans="1:37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</row>
    <row r="648" spans="1:37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</row>
    <row r="649" spans="1:37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</row>
    <row r="650" spans="1:37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</row>
    <row r="651" spans="1:37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</row>
    <row r="652" spans="1:37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</row>
    <row r="653" spans="1:37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</row>
    <row r="654" spans="1:37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</row>
    <row r="655" spans="1:37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</row>
    <row r="656" spans="1:37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</row>
    <row r="657" spans="1:37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</row>
    <row r="658" spans="1:37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</row>
    <row r="659" spans="1:37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</row>
    <row r="660" spans="1:37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</row>
    <row r="661" spans="1:37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</row>
    <row r="662" spans="1:37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</row>
    <row r="663" spans="1:37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</row>
    <row r="664" spans="1:37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</row>
    <row r="665" spans="1:37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</row>
    <row r="666" spans="1:37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</row>
    <row r="667" spans="1:37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</row>
    <row r="668" spans="1:37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</row>
    <row r="669" spans="1:37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</row>
    <row r="670" spans="1:37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</row>
    <row r="671" spans="1:37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</row>
    <row r="672" spans="1:37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</row>
    <row r="673" spans="1:37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</row>
    <row r="674" spans="1:37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</row>
    <row r="675" spans="1:37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</row>
    <row r="676" spans="1:37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</row>
    <row r="677" spans="1:37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</row>
    <row r="678" spans="1:37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</row>
    <row r="679" spans="1:37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</row>
    <row r="680" spans="1:37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</row>
    <row r="681" spans="1:37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</row>
    <row r="682" spans="1:37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</row>
    <row r="683" spans="1:37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</row>
    <row r="684" spans="1:37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</row>
    <row r="685" spans="1:37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</row>
    <row r="686" spans="1:37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</row>
    <row r="687" spans="1:37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</row>
    <row r="688" spans="1:37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</row>
    <row r="689" spans="1:37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</row>
    <row r="690" spans="1:37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</row>
    <row r="691" spans="1:37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</row>
    <row r="692" spans="1:37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</row>
    <row r="693" spans="1:37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</row>
    <row r="694" spans="1:37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</row>
    <row r="695" spans="1:37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</row>
    <row r="696" spans="1:37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</row>
    <row r="697" spans="1:37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</row>
    <row r="698" spans="1:37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</row>
    <row r="699" spans="1:37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</row>
    <row r="700" spans="1:37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</row>
    <row r="701" spans="1:37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</row>
    <row r="702" spans="1:37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</row>
    <row r="703" spans="1:37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</row>
    <row r="704" spans="1:37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</row>
    <row r="705" spans="1:37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</row>
    <row r="706" spans="1:37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</row>
    <row r="707" spans="1:37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</row>
    <row r="708" spans="1:37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</row>
    <row r="709" spans="1:37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</row>
    <row r="710" spans="1:37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</row>
    <row r="711" spans="1:37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</row>
    <row r="712" spans="1:37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</row>
    <row r="713" spans="1:37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</row>
    <row r="714" spans="1:37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</row>
    <row r="715" spans="1:37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</row>
    <row r="716" spans="1:37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</row>
    <row r="717" spans="1:37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</row>
    <row r="718" spans="1:37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</row>
    <row r="719" spans="1:37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</row>
    <row r="720" spans="1:37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</row>
    <row r="721" spans="1:37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</row>
    <row r="722" spans="1:37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</row>
    <row r="723" spans="1:37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</row>
    <row r="724" spans="1:37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</row>
    <row r="725" spans="1:37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</row>
    <row r="726" spans="1:37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</row>
    <row r="727" spans="1:37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</row>
    <row r="728" spans="1:37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</row>
    <row r="729" spans="1:37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</row>
    <row r="730" spans="1:37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</row>
    <row r="731" spans="1:37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</row>
    <row r="732" spans="1:37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</row>
    <row r="733" spans="1:37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</row>
    <row r="734" spans="1:37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</row>
    <row r="735" spans="1:37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</row>
    <row r="736" spans="1:37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</row>
    <row r="737" spans="1:37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</row>
    <row r="738" spans="1:37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</row>
    <row r="739" spans="1:37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</row>
    <row r="740" spans="1:37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</row>
    <row r="741" spans="1:37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</row>
    <row r="742" spans="1:37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</row>
    <row r="743" spans="1:37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</row>
    <row r="744" spans="1:37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</row>
    <row r="745" spans="1:37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</row>
    <row r="746" spans="1:37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</row>
    <row r="747" spans="1:37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</row>
    <row r="748" spans="1:37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</row>
    <row r="749" spans="1:37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</row>
    <row r="750" spans="1:37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</row>
    <row r="751" spans="1:37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</row>
    <row r="752" spans="1:37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</row>
    <row r="753" spans="1:37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</row>
    <row r="754" spans="1:37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</row>
    <row r="755" spans="1:37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</row>
    <row r="756" spans="1:37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</row>
    <row r="757" spans="1:37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</row>
    <row r="758" spans="1:37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</row>
    <row r="759" spans="1:37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</row>
    <row r="760" spans="1:37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</row>
    <row r="761" spans="1:37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</row>
    <row r="762" spans="1:37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</row>
    <row r="763" spans="1:37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</row>
    <row r="764" spans="1:37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</row>
    <row r="765" spans="1:37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</row>
    <row r="766" spans="1:37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</row>
    <row r="767" spans="1:37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</row>
    <row r="768" spans="1:37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</row>
    <row r="769" spans="1:37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</row>
    <row r="770" spans="1:37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</row>
    <row r="771" spans="1:37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</row>
    <row r="772" spans="1:37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</row>
    <row r="773" spans="1:37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</row>
    <row r="774" spans="1:37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</row>
    <row r="775" spans="1:37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</row>
    <row r="776" spans="1:37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</row>
    <row r="777" spans="1:37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</row>
    <row r="778" spans="1:37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</row>
    <row r="779" spans="1:37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</row>
    <row r="780" spans="1:37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</row>
    <row r="781" spans="1:37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</row>
    <row r="782" spans="1:37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</row>
    <row r="783" spans="1:37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</row>
    <row r="784" spans="1:37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</row>
    <row r="785" spans="1:37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</row>
    <row r="786" spans="1:37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</row>
    <row r="787" spans="1:37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</row>
    <row r="788" spans="1:37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</row>
    <row r="789" spans="1:37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</row>
    <row r="790" spans="1:37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</row>
    <row r="791" spans="1:37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</row>
    <row r="792" spans="1:37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</row>
    <row r="793" spans="1:37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</row>
    <row r="794" spans="1:37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</row>
    <row r="795" spans="1:37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</row>
    <row r="796" spans="1:37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</row>
    <row r="797" spans="1:37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</row>
    <row r="798" spans="1:37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</row>
    <row r="799" spans="1:37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</row>
    <row r="800" spans="1:37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</row>
    <row r="801" spans="1:37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</row>
    <row r="802" spans="1:37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</row>
    <row r="803" spans="1:37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</row>
    <row r="804" spans="1:37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</row>
    <row r="805" spans="1:37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</row>
    <row r="806" spans="1:37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</row>
    <row r="807" spans="1:37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</row>
    <row r="808" spans="1:37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</row>
    <row r="809" spans="1:37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</row>
    <row r="810" spans="1:37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</row>
    <row r="811" spans="1:37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</row>
    <row r="812" spans="1:37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</row>
    <row r="813" spans="1:37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</row>
    <row r="814" spans="1:37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</row>
    <row r="815" spans="1:37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</row>
    <row r="816" spans="1:37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</row>
    <row r="817" spans="1:37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</row>
    <row r="818" spans="1:37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</row>
    <row r="819" spans="1:37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</row>
    <row r="820" spans="1:37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</row>
    <row r="821" spans="1:37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</row>
    <row r="822" spans="1:37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</row>
    <row r="823" spans="1:37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</row>
    <row r="824" spans="1:37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</row>
    <row r="825" spans="1:37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</row>
    <row r="826" spans="1:37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</row>
    <row r="827" spans="1:37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</row>
    <row r="828" spans="1:37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</row>
    <row r="829" spans="1:37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</row>
    <row r="830" spans="1:37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</row>
    <row r="831" spans="1:37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</row>
    <row r="832" spans="1:37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</row>
    <row r="833" spans="1:37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</row>
    <row r="834" spans="1:37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</row>
    <row r="835" spans="1:37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</row>
    <row r="836" spans="1:37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</row>
    <row r="837" spans="1:37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</row>
    <row r="838" spans="1:37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</row>
    <row r="839" spans="1:37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</row>
    <row r="840" spans="1:37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</row>
    <row r="841" spans="1:37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</row>
    <row r="842" spans="1:37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</row>
    <row r="843" spans="1:37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</row>
    <row r="844" spans="1:37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</row>
    <row r="845" spans="1:37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</row>
    <row r="846" spans="1:37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</row>
    <row r="847" spans="1:37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</row>
    <row r="848" spans="1:37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</row>
    <row r="849" spans="1:37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</row>
    <row r="850" spans="1:37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</row>
    <row r="851" spans="1:37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</row>
    <row r="852" spans="1:37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</row>
    <row r="853" spans="1:37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</row>
    <row r="854" spans="1:37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</row>
    <row r="855" spans="1:37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</row>
    <row r="856" spans="1:37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</row>
    <row r="857" spans="1:37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</row>
    <row r="858" spans="1:37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</row>
    <row r="859" spans="1:37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</row>
    <row r="860" spans="1:37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</row>
    <row r="861" spans="1:37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</row>
    <row r="862" spans="1:37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</row>
    <row r="863" spans="1:37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</row>
    <row r="864" spans="1:37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</row>
    <row r="865" spans="1:37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</row>
    <row r="866" spans="1:37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</row>
    <row r="867" spans="1:37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</row>
    <row r="868" spans="1:37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</row>
    <row r="869" spans="1:37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</row>
    <row r="870" spans="1:37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</row>
    <row r="871" spans="1:37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</row>
    <row r="872" spans="1:37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</row>
    <row r="873" spans="1:37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</row>
    <row r="874" spans="1:37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</row>
    <row r="875" spans="1:37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</row>
    <row r="876" spans="1:37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</row>
    <row r="877" spans="1:37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</row>
    <row r="878" spans="1:37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</row>
    <row r="879" spans="1:37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</row>
    <row r="880" spans="1:37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</row>
    <row r="881" spans="1:37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</row>
    <row r="882" spans="1:37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</row>
    <row r="883" spans="1:37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</row>
    <row r="884" spans="1:37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</row>
    <row r="885" spans="1:37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</row>
    <row r="886" spans="1:37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</row>
    <row r="887" spans="1:37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</row>
    <row r="888" spans="1:37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</row>
    <row r="889" spans="1:37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</row>
    <row r="890" spans="1:37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</row>
    <row r="891" spans="1:37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</row>
    <row r="892" spans="1:37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</row>
    <row r="893" spans="1:37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</row>
    <row r="894" spans="1:37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</row>
    <row r="895" spans="1:37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</row>
    <row r="896" spans="1:37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</row>
    <row r="897" spans="1:37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</row>
    <row r="898" spans="1:37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</row>
    <row r="899" spans="1:37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</row>
    <row r="900" spans="1:37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</row>
    <row r="901" spans="1:37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</row>
    <row r="902" spans="1:37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</row>
    <row r="903" spans="1:37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</row>
    <row r="904" spans="1:37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</row>
    <row r="905" spans="1:37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</row>
    <row r="906" spans="1:37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</row>
    <row r="907" spans="1:37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</row>
    <row r="908" spans="1:37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</row>
    <row r="909" spans="1:37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</row>
    <row r="910" spans="1:37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</row>
    <row r="911" spans="1:37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</row>
    <row r="912" spans="1:37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</row>
    <row r="913" spans="1:37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</row>
    <row r="914" spans="1:37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</row>
    <row r="915" spans="1:37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</row>
    <row r="916" spans="1:37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</row>
    <row r="917" spans="1:37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</row>
    <row r="918" spans="1:37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</row>
    <row r="919" spans="1:37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</row>
    <row r="920" spans="1:37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</row>
    <row r="921" spans="1:37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</row>
    <row r="922" spans="1:37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</row>
    <row r="923" spans="1:37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</row>
    <row r="924" spans="1:37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</row>
    <row r="925" spans="1:37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</row>
    <row r="926" spans="1:37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</row>
    <row r="927" spans="1:37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</row>
    <row r="928" spans="1:37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</row>
    <row r="929" spans="1:37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</row>
    <row r="930" spans="1:37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</row>
    <row r="931" spans="1:37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</row>
    <row r="932" spans="1:37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</row>
    <row r="933" spans="1:37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</row>
    <row r="934" spans="1:37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</row>
    <row r="935" spans="1:37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</row>
    <row r="936" spans="1:37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</row>
    <row r="937" spans="1:37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</row>
    <row r="938" spans="1:37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</row>
    <row r="939" spans="1:37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</row>
    <row r="940" spans="1:37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</row>
    <row r="941" spans="1:37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</row>
    <row r="942" spans="1:37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</row>
    <row r="943" spans="1:37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</row>
    <row r="944" spans="1:37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</row>
    <row r="945" spans="1:37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</row>
    <row r="946" spans="1:37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</row>
    <row r="947" spans="1:37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</row>
    <row r="948" spans="1:37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</row>
    <row r="949" spans="1:37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</row>
    <row r="950" spans="1:37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</row>
    <row r="951" spans="1:37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</row>
    <row r="952" spans="1:37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</row>
    <row r="953" spans="1:37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</row>
    <row r="954" spans="1:37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</row>
    <row r="955" spans="1:37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</row>
    <row r="956" spans="1:37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</row>
    <row r="957" spans="1:37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</row>
    <row r="958" spans="1:37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</row>
    <row r="959" spans="1:37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</row>
    <row r="960" spans="1:37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</row>
    <row r="961" spans="1:37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</row>
    <row r="962" spans="1:37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</row>
    <row r="963" spans="1:37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</row>
    <row r="964" spans="1:37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</row>
    <row r="965" spans="1:37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</row>
    <row r="966" spans="1:37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</row>
    <row r="967" spans="1:37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</row>
    <row r="968" spans="1:37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</row>
    <row r="969" spans="1:37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</row>
    <row r="970" spans="1:37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</row>
    <row r="971" spans="1:37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</row>
    <row r="972" spans="1:37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</row>
    <row r="973" spans="1:37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</row>
    <row r="974" spans="1:37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</row>
    <row r="975" spans="1:37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</row>
    <row r="976" spans="1:37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</row>
    <row r="977" spans="1:37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</row>
    <row r="978" spans="1:37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</row>
    <row r="979" spans="1:37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</row>
    <row r="980" spans="1:37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</row>
    <row r="981" spans="1:37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</row>
    <row r="982" spans="1:37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</row>
    <row r="983" spans="1:37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</row>
    <row r="984" spans="1:37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</row>
    <row r="985" spans="1:37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</row>
    <row r="986" spans="1:37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</row>
    <row r="987" spans="1:37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</row>
    <row r="988" spans="1:37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</row>
    <row r="989" spans="1:37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</row>
    <row r="990" spans="1:37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</row>
    <row r="991" spans="1:37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</row>
    <row r="992" spans="1:37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</row>
    <row r="993" spans="1:37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</row>
    <row r="994" spans="1:37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</row>
    <row r="995" spans="1:37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</row>
    <row r="996" spans="1:37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</row>
    <row r="997" spans="1:37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</row>
    <row r="998" spans="1:37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</row>
    <row r="999" spans="1:37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</row>
    <row r="1000" spans="1:37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</row>
  </sheetData>
  <mergeCells count="10">
    <mergeCell ref="C1:G1"/>
    <mergeCell ref="H1:L1"/>
    <mergeCell ref="M1:Q1"/>
    <mergeCell ref="A10:B10"/>
    <mergeCell ref="A17:B17"/>
    <mergeCell ref="A26:B26"/>
    <mergeCell ref="A42:B42"/>
    <mergeCell ref="M42:Q42"/>
    <mergeCell ref="C42:G42"/>
    <mergeCell ref="H42:L42"/>
  </mergeCells>
  <pageMargins left="0" right="0" top="0" bottom="0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outlinePr summaryBelow="0" summaryRight="0"/>
  </sheetPr>
  <dimension ref="A1:AK1000"/>
  <sheetViews>
    <sheetView workbookViewId="0">
      <pane ySplit="2" topLeftCell="A3" activePane="bottomLeft" state="frozen"/>
      <selection pane="bottomLeft" activeCell="C12" sqref="C12"/>
    </sheetView>
  </sheetViews>
  <sheetFormatPr defaultColWidth="14.42578125" defaultRowHeight="15" customHeight="1" x14ac:dyDescent="0.2"/>
  <cols>
    <col min="1" max="1" width="20.5703125" customWidth="1"/>
    <col min="2" max="2" width="32.7109375" customWidth="1"/>
    <col min="3" max="3" width="8.7109375" customWidth="1"/>
    <col min="4" max="5" width="9.7109375" customWidth="1"/>
    <col min="6" max="6" width="10.42578125" customWidth="1"/>
    <col min="7" max="7" width="12.28515625" customWidth="1"/>
    <col min="8" max="8" width="9.42578125" customWidth="1"/>
    <col min="9" max="9" width="10.140625" customWidth="1"/>
    <col min="10" max="10" width="8.85546875" customWidth="1"/>
    <col min="11" max="11" width="8.5703125" customWidth="1"/>
    <col min="12" max="12" width="13.85546875" customWidth="1"/>
    <col min="13" max="13" width="7.7109375" customWidth="1"/>
    <col min="14" max="14" width="11" customWidth="1"/>
    <col min="15" max="15" width="10.7109375" customWidth="1"/>
    <col min="16" max="16" width="12.85546875" customWidth="1"/>
    <col min="17" max="17" width="14.140625" customWidth="1"/>
    <col min="18" max="37" width="14.42578125" customWidth="1"/>
  </cols>
  <sheetData>
    <row r="1" spans="1:37" ht="31.5" customHeight="1" x14ac:dyDescent="0.25">
      <c r="A1" s="46" t="s">
        <v>0</v>
      </c>
      <c r="B1" s="46" t="s">
        <v>1</v>
      </c>
      <c r="C1" s="113" t="s">
        <v>2</v>
      </c>
      <c r="D1" s="104"/>
      <c r="E1" s="104"/>
      <c r="F1" s="104"/>
      <c r="G1" s="102"/>
      <c r="H1" s="114" t="s">
        <v>3</v>
      </c>
      <c r="I1" s="104"/>
      <c r="J1" s="104"/>
      <c r="K1" s="104"/>
      <c r="L1" s="102"/>
      <c r="M1" s="113" t="s">
        <v>4</v>
      </c>
      <c r="N1" s="104"/>
      <c r="O1" s="104"/>
      <c r="P1" s="104"/>
      <c r="Q1" s="10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1.5" customHeight="1" x14ac:dyDescent="0.25">
      <c r="A2" s="46"/>
      <c r="B2" s="46"/>
      <c r="C2" s="44" t="s">
        <v>47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5</v>
      </c>
      <c r="I2" s="44" t="s">
        <v>10</v>
      </c>
      <c r="J2" s="44" t="s">
        <v>11</v>
      </c>
      <c r="K2" s="44" t="s">
        <v>11</v>
      </c>
      <c r="L2" s="44" t="s">
        <v>12</v>
      </c>
      <c r="M2" s="44" t="s">
        <v>5</v>
      </c>
      <c r="N2" s="44" t="s">
        <v>13</v>
      </c>
      <c r="O2" s="44" t="s">
        <v>14</v>
      </c>
      <c r="P2" s="44" t="s">
        <v>14</v>
      </c>
      <c r="Q2" s="44" t="s">
        <v>15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8.25" customHeight="1" x14ac:dyDescent="0.25">
      <c r="A3" s="46"/>
      <c r="B3" s="76" t="s">
        <v>81</v>
      </c>
      <c r="C3" s="46"/>
      <c r="D3" s="58" t="s">
        <v>17</v>
      </c>
      <c r="E3" s="58" t="s">
        <v>65</v>
      </c>
      <c r="F3" s="58" t="s">
        <v>18</v>
      </c>
      <c r="G3" s="58" t="s">
        <v>64</v>
      </c>
      <c r="H3" s="58"/>
      <c r="I3" s="58" t="s">
        <v>17</v>
      </c>
      <c r="J3" s="58" t="s">
        <v>65</v>
      </c>
      <c r="K3" s="58" t="s">
        <v>18</v>
      </c>
      <c r="L3" s="58" t="s">
        <v>64</v>
      </c>
      <c r="M3" s="58"/>
      <c r="N3" s="58" t="s">
        <v>17</v>
      </c>
      <c r="O3" s="58" t="s">
        <v>65</v>
      </c>
      <c r="P3" s="58" t="s">
        <v>18</v>
      </c>
      <c r="Q3" s="58" t="s">
        <v>64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7.25" customHeight="1" x14ac:dyDescent="0.25">
      <c r="A4" s="59">
        <v>1</v>
      </c>
      <c r="B4" s="59">
        <v>2</v>
      </c>
      <c r="C4" s="59">
        <v>3</v>
      </c>
      <c r="D4" s="60">
        <v>4</v>
      </c>
      <c r="E4" s="60">
        <v>5</v>
      </c>
      <c r="F4" s="60">
        <v>6</v>
      </c>
      <c r="G4" s="60">
        <v>7</v>
      </c>
      <c r="H4" s="59">
        <v>3</v>
      </c>
      <c r="I4" s="60">
        <v>4</v>
      </c>
      <c r="J4" s="60">
        <v>5</v>
      </c>
      <c r="K4" s="60">
        <v>6</v>
      </c>
      <c r="L4" s="60">
        <v>7</v>
      </c>
      <c r="M4" s="59">
        <v>3</v>
      </c>
      <c r="N4" s="60">
        <v>4</v>
      </c>
      <c r="O4" s="60">
        <v>5</v>
      </c>
      <c r="P4" s="60">
        <v>6</v>
      </c>
      <c r="Q4" s="60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 customHeight="1" x14ac:dyDescent="0.25">
      <c r="A5" s="46"/>
      <c r="B5" s="77" t="s">
        <v>19</v>
      </c>
      <c r="C5" s="44"/>
      <c r="D5" s="51"/>
      <c r="E5" s="51"/>
      <c r="F5" s="51"/>
      <c r="G5" s="51"/>
      <c r="H5" s="44"/>
      <c r="I5" s="51"/>
      <c r="J5" s="51"/>
      <c r="K5" s="51"/>
      <c r="L5" s="51"/>
      <c r="M5" s="44"/>
      <c r="N5" s="51"/>
      <c r="O5" s="51"/>
      <c r="P5" s="51"/>
      <c r="Q5" s="51"/>
      <c r="R5" s="7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</row>
    <row r="6" spans="1:37" ht="30" customHeight="1" x14ac:dyDescent="0.25">
      <c r="A6" s="11"/>
      <c r="B6" s="99" t="s">
        <v>97</v>
      </c>
      <c r="C6" s="18">
        <v>75</v>
      </c>
      <c r="D6" s="20">
        <v>55.7</v>
      </c>
      <c r="E6" s="20">
        <v>0.6</v>
      </c>
      <c r="F6" s="20">
        <v>2.7</v>
      </c>
      <c r="G6" s="18">
        <v>7.3</v>
      </c>
      <c r="H6" s="18">
        <v>75</v>
      </c>
      <c r="I6" s="20">
        <v>55.7</v>
      </c>
      <c r="J6" s="20">
        <v>0.6</v>
      </c>
      <c r="K6" s="20">
        <v>2.7</v>
      </c>
      <c r="L6" s="20">
        <v>7.3</v>
      </c>
      <c r="M6" s="18">
        <v>75</v>
      </c>
      <c r="N6" s="20">
        <v>55.7</v>
      </c>
      <c r="O6" s="20">
        <v>0.6</v>
      </c>
      <c r="P6" s="20">
        <v>2.7</v>
      </c>
      <c r="Q6" s="20">
        <v>7.3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7.25" customHeight="1" x14ac:dyDescent="0.25">
      <c r="A7" s="29"/>
      <c r="B7" s="80" t="s">
        <v>49</v>
      </c>
      <c r="C7" s="18">
        <v>200</v>
      </c>
      <c r="D7" s="20">
        <v>240.9</v>
      </c>
      <c r="E7" s="20">
        <v>6</v>
      </c>
      <c r="F7" s="20">
        <v>12.5</v>
      </c>
      <c r="G7" s="20">
        <v>25.9</v>
      </c>
      <c r="H7" s="18">
        <v>200</v>
      </c>
      <c r="I7" s="20">
        <v>240.9</v>
      </c>
      <c r="J7" s="20">
        <v>6</v>
      </c>
      <c r="K7" s="20">
        <v>12.5</v>
      </c>
      <c r="L7" s="20">
        <v>25.9</v>
      </c>
      <c r="M7" s="18">
        <v>250</v>
      </c>
      <c r="N7" s="20">
        <v>301.2</v>
      </c>
      <c r="O7" s="20">
        <v>7.5</v>
      </c>
      <c r="P7" s="20">
        <v>15.6</v>
      </c>
      <c r="Q7" s="20">
        <v>32.4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37" ht="15.75" customHeight="1" x14ac:dyDescent="0.25">
      <c r="A8" s="81"/>
      <c r="B8" s="80" t="s">
        <v>22</v>
      </c>
      <c r="C8" s="18">
        <v>180</v>
      </c>
      <c r="D8" s="20">
        <v>109.91</v>
      </c>
      <c r="E8" s="20">
        <v>6.08</v>
      </c>
      <c r="F8" s="20">
        <v>5.36</v>
      </c>
      <c r="G8" s="20">
        <v>9.5500000000000007</v>
      </c>
      <c r="H8" s="18">
        <v>180</v>
      </c>
      <c r="I8" s="20">
        <v>109.91</v>
      </c>
      <c r="J8" s="20">
        <v>6.08</v>
      </c>
      <c r="K8" s="20">
        <v>5.36</v>
      </c>
      <c r="L8" s="20">
        <v>9.5500000000000007</v>
      </c>
      <c r="M8" s="18">
        <v>180</v>
      </c>
      <c r="N8" s="20">
        <v>109.91</v>
      </c>
      <c r="O8" s="20">
        <v>6.08</v>
      </c>
      <c r="P8" s="20">
        <v>5.36</v>
      </c>
      <c r="Q8" s="20">
        <v>9.5500000000000007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37" ht="15.75" customHeight="1" x14ac:dyDescent="0.25">
      <c r="A9" s="61"/>
      <c r="B9" s="82" t="s">
        <v>50</v>
      </c>
      <c r="C9" s="69">
        <v>30</v>
      </c>
      <c r="D9" s="83">
        <v>71</v>
      </c>
      <c r="E9" s="83">
        <v>2</v>
      </c>
      <c r="F9" s="83">
        <v>2</v>
      </c>
      <c r="G9" s="83">
        <v>10</v>
      </c>
      <c r="H9" s="84">
        <v>50</v>
      </c>
      <c r="I9" s="83">
        <v>118</v>
      </c>
      <c r="J9" s="83">
        <v>3</v>
      </c>
      <c r="K9" s="83">
        <v>4</v>
      </c>
      <c r="L9" s="83">
        <v>16.7</v>
      </c>
      <c r="M9" s="84">
        <v>50</v>
      </c>
      <c r="N9" s="83">
        <v>118</v>
      </c>
      <c r="O9" s="83">
        <v>3</v>
      </c>
      <c r="P9" s="83">
        <v>4</v>
      </c>
      <c r="Q9" s="83">
        <v>16.7</v>
      </c>
      <c r="R9" s="7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7" ht="15.75" customHeight="1" x14ac:dyDescent="0.25">
      <c r="A10" s="85"/>
      <c r="B10" s="82" t="s">
        <v>82</v>
      </c>
      <c r="C10" s="69">
        <v>100</v>
      </c>
      <c r="D10" s="86">
        <v>95</v>
      </c>
      <c r="E10" s="86">
        <v>1.5</v>
      </c>
      <c r="F10" s="86">
        <v>0.2</v>
      </c>
      <c r="G10" s="86">
        <v>21.8</v>
      </c>
      <c r="H10" s="87">
        <v>100</v>
      </c>
      <c r="I10" s="86">
        <v>95</v>
      </c>
      <c r="J10" s="86">
        <v>1.5</v>
      </c>
      <c r="K10" s="86">
        <v>0.2</v>
      </c>
      <c r="L10" s="86">
        <v>21.8</v>
      </c>
      <c r="M10" s="88">
        <v>100</v>
      </c>
      <c r="N10" s="86">
        <v>95</v>
      </c>
      <c r="O10" s="86">
        <v>1.5</v>
      </c>
      <c r="P10" s="86">
        <v>0.2</v>
      </c>
      <c r="Q10" s="86">
        <v>21.8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ht="15.75" customHeight="1" x14ac:dyDescent="0.25">
      <c r="A11" s="109" t="s">
        <v>25</v>
      </c>
      <c r="B11" s="104"/>
      <c r="C11" s="54">
        <f t="shared" ref="C11:Q11" si="0">SUM(C6:C10)</f>
        <v>585</v>
      </c>
      <c r="D11" s="47">
        <f t="shared" si="0"/>
        <v>572.51</v>
      </c>
      <c r="E11" s="47">
        <f t="shared" si="0"/>
        <v>16.18</v>
      </c>
      <c r="F11" s="47">
        <f t="shared" si="0"/>
        <v>22.759999999999998</v>
      </c>
      <c r="G11" s="47">
        <f t="shared" si="0"/>
        <v>74.55</v>
      </c>
      <c r="H11" s="54">
        <f t="shared" si="0"/>
        <v>605</v>
      </c>
      <c r="I11" s="47">
        <f t="shared" si="0"/>
        <v>619.51</v>
      </c>
      <c r="J11" s="47">
        <f t="shared" si="0"/>
        <v>17.18</v>
      </c>
      <c r="K11" s="47">
        <f t="shared" si="0"/>
        <v>24.759999999999998</v>
      </c>
      <c r="L11" s="47">
        <f t="shared" si="0"/>
        <v>81.25</v>
      </c>
      <c r="M11" s="54">
        <f t="shared" si="0"/>
        <v>655</v>
      </c>
      <c r="N11" s="47">
        <f t="shared" si="0"/>
        <v>679.81</v>
      </c>
      <c r="O11" s="47">
        <f t="shared" si="0"/>
        <v>18.68</v>
      </c>
      <c r="P11" s="47">
        <f t="shared" si="0"/>
        <v>27.86</v>
      </c>
      <c r="Q11" s="47">
        <f t="shared" si="0"/>
        <v>87.75</v>
      </c>
      <c r="R11" s="7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ht="15.75" customHeight="1" x14ac:dyDescent="0.25">
      <c r="A12" s="44"/>
      <c r="B12" s="77" t="s">
        <v>26</v>
      </c>
      <c r="C12" s="44"/>
      <c r="D12" s="51"/>
      <c r="E12" s="51"/>
      <c r="F12" s="51"/>
      <c r="G12" s="51"/>
      <c r="H12" s="44"/>
      <c r="I12" s="51"/>
      <c r="J12" s="51"/>
      <c r="K12" s="51"/>
      <c r="L12" s="51"/>
      <c r="M12" s="44"/>
      <c r="N12" s="51"/>
      <c r="O12" s="51"/>
      <c r="P12" s="51"/>
      <c r="Q12" s="51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37" ht="46.5" customHeight="1" x14ac:dyDescent="0.25">
      <c r="A13" s="11"/>
      <c r="B13" s="100" t="s">
        <v>83</v>
      </c>
      <c r="C13" s="18">
        <v>75</v>
      </c>
      <c r="D13" s="20">
        <v>70.8</v>
      </c>
      <c r="E13" s="20">
        <v>2.2000000000000002</v>
      </c>
      <c r="F13" s="20">
        <v>4.9000000000000004</v>
      </c>
      <c r="G13" s="18">
        <v>3.9</v>
      </c>
      <c r="H13" s="18">
        <v>75</v>
      </c>
      <c r="I13" s="20">
        <v>70.8</v>
      </c>
      <c r="J13" s="20">
        <v>2.2000000000000002</v>
      </c>
      <c r="K13" s="20">
        <v>4.9000000000000004</v>
      </c>
      <c r="L13" s="20">
        <v>3.9</v>
      </c>
      <c r="M13" s="18">
        <v>75</v>
      </c>
      <c r="N13" s="20">
        <v>70.8</v>
      </c>
      <c r="O13" s="20">
        <v>2.2000000000000002</v>
      </c>
      <c r="P13" s="20">
        <v>4.9000000000000004</v>
      </c>
      <c r="Q13" s="20">
        <v>3.9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37" ht="15.75" customHeight="1" x14ac:dyDescent="0.25">
      <c r="A14" s="79"/>
      <c r="B14" s="80" t="s">
        <v>54</v>
      </c>
      <c r="C14" s="22">
        <v>85</v>
      </c>
      <c r="D14" s="20">
        <v>186.3</v>
      </c>
      <c r="E14" s="20">
        <v>15.1</v>
      </c>
      <c r="F14" s="20">
        <v>7.7</v>
      </c>
      <c r="G14" s="20">
        <v>17.7</v>
      </c>
      <c r="H14" s="22">
        <v>125</v>
      </c>
      <c r="I14" s="20">
        <v>274</v>
      </c>
      <c r="J14" s="20">
        <v>22.1</v>
      </c>
      <c r="K14" s="20">
        <v>11.3</v>
      </c>
      <c r="L14" s="20">
        <v>26</v>
      </c>
      <c r="M14" s="22">
        <v>150</v>
      </c>
      <c r="N14" s="20">
        <v>328.9</v>
      </c>
      <c r="O14" s="20">
        <v>26.6</v>
      </c>
      <c r="P14" s="20">
        <v>13.4</v>
      </c>
      <c r="Q14" s="20">
        <v>31.2</v>
      </c>
      <c r="R14" s="90"/>
      <c r="S14" s="91"/>
      <c r="T14" s="90"/>
      <c r="U14" s="90"/>
      <c r="V14" s="90"/>
      <c r="W14" s="90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7" ht="15.75" customHeight="1" x14ac:dyDescent="0.25">
      <c r="A15" s="29"/>
      <c r="B15" s="80" t="s">
        <v>55</v>
      </c>
      <c r="C15" s="18">
        <v>25</v>
      </c>
      <c r="D15" s="20">
        <v>13.2</v>
      </c>
      <c r="E15" s="20">
        <v>0.3</v>
      </c>
      <c r="F15" s="20">
        <v>0</v>
      </c>
      <c r="G15" s="20">
        <v>3</v>
      </c>
      <c r="H15" s="22">
        <v>25</v>
      </c>
      <c r="I15" s="20">
        <v>13.2</v>
      </c>
      <c r="J15" s="20">
        <v>0.3</v>
      </c>
      <c r="K15" s="20">
        <v>0</v>
      </c>
      <c r="L15" s="20">
        <v>3</v>
      </c>
      <c r="M15" s="22">
        <v>25</v>
      </c>
      <c r="N15" s="20">
        <v>13.2</v>
      </c>
      <c r="O15" s="20">
        <v>0.3</v>
      </c>
      <c r="P15" s="20">
        <v>0</v>
      </c>
      <c r="Q15" s="20">
        <v>3</v>
      </c>
      <c r="R15" s="90"/>
      <c r="S15" s="79"/>
      <c r="T15" s="92"/>
      <c r="U15" s="92"/>
      <c r="V15" s="92"/>
      <c r="W15" s="92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30.75" customHeight="1" x14ac:dyDescent="0.25">
      <c r="A16" s="29"/>
      <c r="B16" s="80" t="s">
        <v>80</v>
      </c>
      <c r="C16" s="18">
        <v>120</v>
      </c>
      <c r="D16" s="18">
        <v>132.69999999999999</v>
      </c>
      <c r="E16" s="18">
        <v>4.0999999999999996</v>
      </c>
      <c r="F16" s="18">
        <v>3.1</v>
      </c>
      <c r="G16" s="18">
        <v>24.1</v>
      </c>
      <c r="H16" s="18">
        <v>150</v>
      </c>
      <c r="I16" s="18">
        <v>165.8</v>
      </c>
      <c r="J16" s="18">
        <v>5.2</v>
      </c>
      <c r="K16" s="18">
        <v>3.9</v>
      </c>
      <c r="L16" s="18">
        <v>30.1</v>
      </c>
      <c r="M16" s="18">
        <v>150</v>
      </c>
      <c r="N16" s="18">
        <v>165.8</v>
      </c>
      <c r="O16" s="18">
        <v>5.2</v>
      </c>
      <c r="P16" s="18">
        <v>3.9</v>
      </c>
      <c r="Q16" s="18">
        <v>30.1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ht="15.75" customHeight="1" x14ac:dyDescent="0.25">
      <c r="A17" s="44"/>
      <c r="B17" s="82" t="s">
        <v>84</v>
      </c>
      <c r="C17" s="44">
        <v>125</v>
      </c>
      <c r="D17" s="89">
        <v>86</v>
      </c>
      <c r="E17" s="89">
        <v>4</v>
      </c>
      <c r="F17" s="89">
        <v>3</v>
      </c>
      <c r="G17" s="89">
        <v>10</v>
      </c>
      <c r="H17" s="93">
        <v>125</v>
      </c>
      <c r="I17" s="89">
        <v>86</v>
      </c>
      <c r="J17" s="89">
        <v>4</v>
      </c>
      <c r="K17" s="89">
        <v>3</v>
      </c>
      <c r="L17" s="89">
        <v>10</v>
      </c>
      <c r="M17" s="93">
        <v>125</v>
      </c>
      <c r="N17" s="89">
        <v>86</v>
      </c>
      <c r="O17" s="89">
        <v>4</v>
      </c>
      <c r="P17" s="89">
        <v>3</v>
      </c>
      <c r="Q17" s="89">
        <v>10</v>
      </c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17.25" customHeight="1" x14ac:dyDescent="0.25">
      <c r="A18" s="79"/>
      <c r="B18" s="80" t="s">
        <v>85</v>
      </c>
      <c r="C18" s="18">
        <v>100</v>
      </c>
      <c r="D18" s="20">
        <v>52.19</v>
      </c>
      <c r="E18" s="20">
        <v>0.81</v>
      </c>
      <c r="F18" s="20">
        <v>0.31</v>
      </c>
      <c r="G18" s="20">
        <v>11.54</v>
      </c>
      <c r="H18" s="18">
        <v>100</v>
      </c>
      <c r="I18" s="20">
        <v>52.19</v>
      </c>
      <c r="J18" s="20">
        <v>0.81</v>
      </c>
      <c r="K18" s="20">
        <v>0.31</v>
      </c>
      <c r="L18" s="20">
        <v>11.54</v>
      </c>
      <c r="M18" s="18">
        <v>100</v>
      </c>
      <c r="N18" s="20">
        <v>52.19</v>
      </c>
      <c r="O18" s="20">
        <v>0.81</v>
      </c>
      <c r="P18" s="20">
        <v>0.31</v>
      </c>
      <c r="Q18" s="20">
        <v>11.54</v>
      </c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15.75" customHeight="1" x14ac:dyDescent="0.25">
      <c r="A19" s="109" t="s">
        <v>25</v>
      </c>
      <c r="B19" s="104"/>
      <c r="C19" s="54">
        <f t="shared" ref="C19:Q19" si="1">SUM(C13:C18)</f>
        <v>530</v>
      </c>
      <c r="D19" s="47">
        <f t="shared" si="1"/>
        <v>541.19000000000005</v>
      </c>
      <c r="E19" s="47">
        <f t="shared" si="1"/>
        <v>26.51</v>
      </c>
      <c r="F19" s="47">
        <f t="shared" si="1"/>
        <v>19.010000000000002</v>
      </c>
      <c r="G19" s="47">
        <f t="shared" si="1"/>
        <v>70.240000000000009</v>
      </c>
      <c r="H19" s="54">
        <f t="shared" si="1"/>
        <v>600</v>
      </c>
      <c r="I19" s="47">
        <f t="shared" si="1"/>
        <v>661.99</v>
      </c>
      <c r="J19" s="47">
        <f t="shared" si="1"/>
        <v>34.61</v>
      </c>
      <c r="K19" s="47">
        <f t="shared" si="1"/>
        <v>23.41</v>
      </c>
      <c r="L19" s="47">
        <f t="shared" si="1"/>
        <v>84.539999999999992</v>
      </c>
      <c r="M19" s="54">
        <f t="shared" si="1"/>
        <v>625</v>
      </c>
      <c r="N19" s="47">
        <f t="shared" si="1"/>
        <v>716.8900000000001</v>
      </c>
      <c r="O19" s="47">
        <f t="shared" si="1"/>
        <v>39.110000000000007</v>
      </c>
      <c r="P19" s="47">
        <f t="shared" si="1"/>
        <v>25.509999999999998</v>
      </c>
      <c r="Q19" s="47">
        <f t="shared" si="1"/>
        <v>89.740000000000009</v>
      </c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.75" customHeight="1" x14ac:dyDescent="0.25">
      <c r="A20" s="61"/>
      <c r="B20" s="77" t="s">
        <v>33</v>
      </c>
      <c r="C20" s="44"/>
      <c r="D20" s="51"/>
      <c r="E20" s="51"/>
      <c r="F20" s="51"/>
      <c r="G20" s="51"/>
      <c r="H20" s="44"/>
      <c r="I20" s="51"/>
      <c r="J20" s="51"/>
      <c r="K20" s="51"/>
      <c r="L20" s="51"/>
      <c r="M20" s="44"/>
      <c r="N20" s="51"/>
      <c r="O20" s="51"/>
      <c r="P20" s="51"/>
      <c r="Q20" s="51"/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30.75" customHeight="1" x14ac:dyDescent="0.25">
      <c r="A21" s="29"/>
      <c r="B21" s="80" t="s">
        <v>86</v>
      </c>
      <c r="C21" s="18">
        <v>100</v>
      </c>
      <c r="D21" s="18">
        <v>86.2</v>
      </c>
      <c r="E21" s="18">
        <v>4</v>
      </c>
      <c r="F21" s="18">
        <v>4.3</v>
      </c>
      <c r="G21" s="18">
        <v>7.4</v>
      </c>
      <c r="H21" s="18">
        <v>100</v>
      </c>
      <c r="I21" s="18">
        <v>86.2</v>
      </c>
      <c r="J21" s="18">
        <v>4</v>
      </c>
      <c r="K21" s="18">
        <v>4.3</v>
      </c>
      <c r="L21" s="18">
        <v>7.4</v>
      </c>
      <c r="M21" s="18">
        <v>100</v>
      </c>
      <c r="N21" s="18">
        <v>86.2</v>
      </c>
      <c r="O21" s="18">
        <v>4</v>
      </c>
      <c r="P21" s="18">
        <v>4.3</v>
      </c>
      <c r="Q21" s="18">
        <v>7.4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ht="18.75" customHeight="1" x14ac:dyDescent="0.25">
      <c r="A22" s="29"/>
      <c r="B22" s="80" t="s">
        <v>87</v>
      </c>
      <c r="C22" s="22">
        <v>60</v>
      </c>
      <c r="D22" s="20">
        <v>53.21</v>
      </c>
      <c r="E22" s="20">
        <v>9.06</v>
      </c>
      <c r="F22" s="20">
        <v>1.48</v>
      </c>
      <c r="G22" s="20">
        <v>2.1</v>
      </c>
      <c r="H22" s="22">
        <v>90</v>
      </c>
      <c r="I22" s="20">
        <v>79.819999999999993</v>
      </c>
      <c r="J22" s="20">
        <v>13.58</v>
      </c>
      <c r="K22" s="20">
        <v>2.2200000000000002</v>
      </c>
      <c r="L22" s="20">
        <v>3.15</v>
      </c>
      <c r="M22" s="18">
        <v>120</v>
      </c>
      <c r="N22" s="20">
        <v>106.42</v>
      </c>
      <c r="O22" s="20">
        <v>18.11</v>
      </c>
      <c r="P22" s="20">
        <v>2.9</v>
      </c>
      <c r="Q22" s="20">
        <v>4.7</v>
      </c>
      <c r="R22" s="79"/>
      <c r="S22" s="90"/>
      <c r="T22" s="79"/>
      <c r="U22" s="79"/>
      <c r="V22" s="90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1:37" ht="18.75" customHeight="1" x14ac:dyDescent="0.25">
      <c r="A23" s="29"/>
      <c r="B23" s="80" t="s">
        <v>88</v>
      </c>
      <c r="C23" s="22">
        <v>120</v>
      </c>
      <c r="D23" s="20">
        <v>163.6</v>
      </c>
      <c r="E23" s="20">
        <v>3.7</v>
      </c>
      <c r="F23" s="20">
        <v>2.9</v>
      </c>
      <c r="G23" s="20">
        <v>30.2</v>
      </c>
      <c r="H23" s="22">
        <v>150</v>
      </c>
      <c r="I23" s="20">
        <v>204.5</v>
      </c>
      <c r="J23" s="20">
        <v>4.5999999999999996</v>
      </c>
      <c r="K23" s="20">
        <v>3.6</v>
      </c>
      <c r="L23" s="20">
        <v>37.700000000000003</v>
      </c>
      <c r="M23" s="18">
        <v>150</v>
      </c>
      <c r="N23" s="20">
        <v>204.5</v>
      </c>
      <c r="O23" s="20">
        <v>4.5999999999999996</v>
      </c>
      <c r="P23" s="20">
        <v>3.6</v>
      </c>
      <c r="Q23" s="20">
        <v>37.700000000000003</v>
      </c>
      <c r="R23" s="79"/>
      <c r="S23" s="90"/>
      <c r="T23" s="79"/>
      <c r="U23" s="79"/>
      <c r="V23" s="90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37" ht="30.75" customHeight="1" x14ac:dyDescent="0.25">
      <c r="A24" s="29"/>
      <c r="B24" s="80" t="s">
        <v>46</v>
      </c>
      <c r="C24" s="18">
        <v>150</v>
      </c>
      <c r="D24" s="18">
        <v>80.8</v>
      </c>
      <c r="E24" s="18">
        <v>0.2</v>
      </c>
      <c r="F24" s="18">
        <v>0.7</v>
      </c>
      <c r="G24" s="18">
        <v>18.7</v>
      </c>
      <c r="H24" s="18">
        <v>150</v>
      </c>
      <c r="I24" s="18">
        <v>80.8</v>
      </c>
      <c r="J24" s="18">
        <v>0.2</v>
      </c>
      <c r="K24" s="18">
        <v>0.7</v>
      </c>
      <c r="L24" s="18">
        <v>18.7</v>
      </c>
      <c r="M24" s="18">
        <v>150</v>
      </c>
      <c r="N24" s="18">
        <v>80.8</v>
      </c>
      <c r="O24" s="18">
        <v>0.2</v>
      </c>
      <c r="P24" s="18">
        <v>0.7</v>
      </c>
      <c r="Q24" s="18">
        <v>18.7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</row>
    <row r="25" spans="1:37" ht="15.75" customHeight="1" x14ac:dyDescent="0.25">
      <c r="A25" s="61"/>
      <c r="B25" s="82" t="s">
        <v>50</v>
      </c>
      <c r="C25" s="69">
        <v>30</v>
      </c>
      <c r="D25" s="83">
        <v>71</v>
      </c>
      <c r="E25" s="83">
        <v>2</v>
      </c>
      <c r="F25" s="83">
        <v>2</v>
      </c>
      <c r="G25" s="83">
        <v>10</v>
      </c>
      <c r="H25" s="84">
        <v>50</v>
      </c>
      <c r="I25" s="83">
        <v>118</v>
      </c>
      <c r="J25" s="83">
        <v>3</v>
      </c>
      <c r="K25" s="83">
        <v>4</v>
      </c>
      <c r="L25" s="83">
        <v>16.7</v>
      </c>
      <c r="M25" s="84">
        <v>50</v>
      </c>
      <c r="N25" s="83">
        <v>118</v>
      </c>
      <c r="O25" s="83">
        <v>3</v>
      </c>
      <c r="P25" s="83">
        <v>4</v>
      </c>
      <c r="Q25" s="83">
        <v>16.7</v>
      </c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.75" customHeight="1" x14ac:dyDescent="0.25">
      <c r="A26" s="85"/>
      <c r="B26" s="94" t="s">
        <v>82</v>
      </c>
      <c r="C26" s="87">
        <v>100</v>
      </c>
      <c r="D26" s="86">
        <v>95</v>
      </c>
      <c r="E26" s="86">
        <v>1.5</v>
      </c>
      <c r="F26" s="86">
        <v>0.2</v>
      </c>
      <c r="G26" s="86">
        <v>21.8</v>
      </c>
      <c r="H26" s="87">
        <v>100</v>
      </c>
      <c r="I26" s="86">
        <v>95</v>
      </c>
      <c r="J26" s="86">
        <v>1.5</v>
      </c>
      <c r="K26" s="86">
        <v>0.2</v>
      </c>
      <c r="L26" s="86">
        <v>21.8</v>
      </c>
      <c r="M26" s="88">
        <v>100</v>
      </c>
      <c r="N26" s="86">
        <v>95</v>
      </c>
      <c r="O26" s="86">
        <v>1.5</v>
      </c>
      <c r="P26" s="86">
        <v>0.2</v>
      </c>
      <c r="Q26" s="86">
        <v>21.8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15.75" customHeight="1" x14ac:dyDescent="0.25">
      <c r="A27" s="61"/>
      <c r="B27" s="63" t="s">
        <v>25</v>
      </c>
      <c r="C27" s="54">
        <f t="shared" ref="C27:G27" si="2">SUM(C21:C26)</f>
        <v>560</v>
      </c>
      <c r="D27" s="47">
        <f t="shared" si="2"/>
        <v>549.80999999999995</v>
      </c>
      <c r="E27" s="47">
        <f t="shared" si="2"/>
        <v>20.46</v>
      </c>
      <c r="F27" s="47">
        <f t="shared" si="2"/>
        <v>11.579999999999998</v>
      </c>
      <c r="G27" s="47">
        <f t="shared" si="2"/>
        <v>90.2</v>
      </c>
      <c r="H27" s="46">
        <f>SUM(H20:H26)</f>
        <v>640</v>
      </c>
      <c r="I27" s="47">
        <f>SUM(I21:I26)</f>
        <v>664.31999999999994</v>
      </c>
      <c r="J27" s="47">
        <f t="shared" ref="J27:M27" si="3">SUM(J20:J26)</f>
        <v>26.88</v>
      </c>
      <c r="K27" s="47">
        <f t="shared" si="3"/>
        <v>15.019999999999998</v>
      </c>
      <c r="L27" s="47">
        <f t="shared" si="3"/>
        <v>105.45</v>
      </c>
      <c r="M27" s="46">
        <f t="shared" si="3"/>
        <v>670</v>
      </c>
      <c r="N27" s="47">
        <f>SUM(N21:N26)</f>
        <v>690.92000000000007</v>
      </c>
      <c r="O27" s="47">
        <f t="shared" ref="O27:Q27" si="4">SUM(O20:O26)</f>
        <v>31.41</v>
      </c>
      <c r="P27" s="47">
        <f t="shared" si="4"/>
        <v>15.699999999999998</v>
      </c>
      <c r="Q27" s="47">
        <f t="shared" si="4"/>
        <v>107</v>
      </c>
      <c r="R27" s="7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5.75" customHeight="1" x14ac:dyDescent="0.25">
      <c r="A28" s="44"/>
      <c r="B28" s="77" t="s">
        <v>37</v>
      </c>
      <c r="C28" s="44"/>
      <c r="D28" s="51"/>
      <c r="E28" s="51"/>
      <c r="F28" s="51"/>
      <c r="G28" s="51"/>
      <c r="H28" s="46"/>
      <c r="I28" s="51"/>
      <c r="J28" s="51"/>
      <c r="K28" s="51"/>
      <c r="L28" s="51"/>
      <c r="M28" s="46"/>
      <c r="N28" s="51"/>
      <c r="O28" s="51"/>
      <c r="P28" s="51"/>
      <c r="Q28" s="51"/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30.75" customHeight="1" x14ac:dyDescent="0.25">
      <c r="A29" s="29"/>
      <c r="B29" s="80" t="s">
        <v>89</v>
      </c>
      <c r="C29" s="18" t="s">
        <v>69</v>
      </c>
      <c r="D29" s="18">
        <v>432.79</v>
      </c>
      <c r="E29" s="18">
        <v>8.77</v>
      </c>
      <c r="F29" s="18">
        <v>8.19</v>
      </c>
      <c r="G29" s="18">
        <v>80.040000000000006</v>
      </c>
      <c r="H29" s="18" t="s">
        <v>69</v>
      </c>
      <c r="I29" s="18">
        <v>432.79</v>
      </c>
      <c r="J29" s="18">
        <v>8.77</v>
      </c>
      <c r="K29" s="18">
        <v>8.19</v>
      </c>
      <c r="L29" s="18">
        <v>80.040000000000006</v>
      </c>
      <c r="M29" s="18" t="s">
        <v>70</v>
      </c>
      <c r="N29" s="18">
        <v>512.61</v>
      </c>
      <c r="O29" s="18">
        <v>10.47</v>
      </c>
      <c r="P29" s="18">
        <v>9.8000000000000007</v>
      </c>
      <c r="Q29" s="18">
        <v>94.49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37" ht="15.75" customHeight="1" x14ac:dyDescent="0.25">
      <c r="A30" s="61"/>
      <c r="B30" s="80" t="s">
        <v>30</v>
      </c>
      <c r="C30" s="18">
        <v>200</v>
      </c>
      <c r="D30" s="20">
        <v>76.86</v>
      </c>
      <c r="E30" s="20">
        <v>3.75</v>
      </c>
      <c r="F30" s="20">
        <v>3.05</v>
      </c>
      <c r="G30" s="20">
        <v>6.36</v>
      </c>
      <c r="H30" s="18">
        <v>200</v>
      </c>
      <c r="I30" s="20">
        <v>76.86</v>
      </c>
      <c r="J30" s="20">
        <v>3.75</v>
      </c>
      <c r="K30" s="20">
        <v>3.05</v>
      </c>
      <c r="L30" s="20">
        <v>6.36</v>
      </c>
      <c r="M30" s="22">
        <v>200</v>
      </c>
      <c r="N30" s="20">
        <v>76.86</v>
      </c>
      <c r="O30" s="20">
        <v>3.75</v>
      </c>
      <c r="P30" s="20">
        <v>3.05</v>
      </c>
      <c r="Q30" s="95">
        <v>6.36</v>
      </c>
      <c r="R30" s="90"/>
      <c r="S30" s="90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</row>
    <row r="31" spans="1:37" ht="15.75" customHeight="1" x14ac:dyDescent="0.25">
      <c r="A31" s="85"/>
      <c r="B31" s="80" t="s">
        <v>82</v>
      </c>
      <c r="C31" s="18">
        <v>100</v>
      </c>
      <c r="D31" s="86">
        <v>95</v>
      </c>
      <c r="E31" s="86">
        <v>1.5</v>
      </c>
      <c r="F31" s="86">
        <v>0.2</v>
      </c>
      <c r="G31" s="86">
        <v>21.8</v>
      </c>
      <c r="H31" s="87">
        <v>100</v>
      </c>
      <c r="I31" s="86">
        <v>95</v>
      </c>
      <c r="J31" s="86">
        <v>1.5</v>
      </c>
      <c r="K31" s="86">
        <v>0.2</v>
      </c>
      <c r="L31" s="86">
        <v>21.8</v>
      </c>
      <c r="M31" s="88">
        <v>100</v>
      </c>
      <c r="N31" s="86">
        <v>95</v>
      </c>
      <c r="O31" s="86">
        <v>1.5</v>
      </c>
      <c r="P31" s="86">
        <v>0.2</v>
      </c>
      <c r="Q31" s="86">
        <v>21.8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37" ht="15.75" customHeight="1" x14ac:dyDescent="0.25">
      <c r="A32" s="44"/>
      <c r="B32" s="63" t="s">
        <v>25</v>
      </c>
      <c r="C32" s="54">
        <v>550</v>
      </c>
      <c r="D32" s="47">
        <f t="shared" ref="D32:G32" si="5">SUM(D29:D31)</f>
        <v>604.65000000000009</v>
      </c>
      <c r="E32" s="47">
        <f t="shared" si="5"/>
        <v>14.02</v>
      </c>
      <c r="F32" s="47">
        <f t="shared" si="5"/>
        <v>11.439999999999998</v>
      </c>
      <c r="G32" s="47">
        <f t="shared" si="5"/>
        <v>108.2</v>
      </c>
      <c r="H32" s="46">
        <v>600</v>
      </c>
      <c r="I32" s="47">
        <f>SUM(I29:I31)</f>
        <v>604.65000000000009</v>
      </c>
      <c r="J32" s="47">
        <f t="shared" ref="J32:L32" si="6">SUM(J28:J31)</f>
        <v>14.02</v>
      </c>
      <c r="K32" s="47">
        <f t="shared" si="6"/>
        <v>11.439999999999998</v>
      </c>
      <c r="L32" s="47">
        <f t="shared" si="6"/>
        <v>108.2</v>
      </c>
      <c r="M32" s="46">
        <v>600</v>
      </c>
      <c r="N32" s="47">
        <f t="shared" ref="N32:Q32" si="7">SUM(N28:N31)</f>
        <v>684.47</v>
      </c>
      <c r="O32" s="47">
        <f t="shared" si="7"/>
        <v>15.72</v>
      </c>
      <c r="P32" s="47">
        <f t="shared" si="7"/>
        <v>13.05</v>
      </c>
      <c r="Q32" s="47">
        <f t="shared" si="7"/>
        <v>122.64999999999999</v>
      </c>
      <c r="R32" s="78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37" ht="15.75" customHeight="1" x14ac:dyDescent="0.25">
      <c r="A33" s="44"/>
      <c r="B33" s="77" t="s">
        <v>41</v>
      </c>
      <c r="C33" s="44"/>
      <c r="D33" s="51"/>
      <c r="E33" s="51"/>
      <c r="F33" s="51"/>
      <c r="G33" s="51"/>
      <c r="H33" s="46"/>
      <c r="I33" s="51"/>
      <c r="J33" s="51"/>
      <c r="K33" s="51"/>
      <c r="L33" s="51"/>
      <c r="M33" s="46"/>
      <c r="N33" s="51"/>
      <c r="O33" s="51"/>
      <c r="P33" s="51"/>
      <c r="Q33" s="51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</row>
    <row r="34" spans="1:37" ht="15" customHeight="1" x14ac:dyDescent="0.25">
      <c r="A34" s="29"/>
      <c r="B34" s="96" t="s">
        <v>93</v>
      </c>
      <c r="C34" s="22">
        <v>100</v>
      </c>
      <c r="D34" s="20">
        <v>94.43</v>
      </c>
      <c r="E34" s="20">
        <v>3.2</v>
      </c>
      <c r="F34" s="20">
        <v>5.47</v>
      </c>
      <c r="G34" s="20">
        <v>8.67</v>
      </c>
      <c r="H34" s="22">
        <v>100</v>
      </c>
      <c r="I34" s="20">
        <v>94.43</v>
      </c>
      <c r="J34" s="20">
        <v>3.2</v>
      </c>
      <c r="K34" s="20">
        <v>5.47</v>
      </c>
      <c r="L34" s="20">
        <v>8.67</v>
      </c>
      <c r="M34" s="22">
        <v>100</v>
      </c>
      <c r="N34" s="20">
        <v>94.43</v>
      </c>
      <c r="O34" s="20">
        <v>3.2</v>
      </c>
      <c r="P34" s="20">
        <v>5.47</v>
      </c>
      <c r="Q34" s="20">
        <v>8.67</v>
      </c>
      <c r="R34" s="90"/>
      <c r="S34" s="79"/>
      <c r="T34" s="92"/>
      <c r="U34" s="92"/>
      <c r="V34" s="92"/>
      <c r="W34" s="92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30" customHeight="1" x14ac:dyDescent="0.25">
      <c r="A35" s="29"/>
      <c r="B35" s="96" t="s">
        <v>28</v>
      </c>
      <c r="C35" s="18">
        <v>70</v>
      </c>
      <c r="D35" s="20">
        <v>110</v>
      </c>
      <c r="E35" s="20">
        <v>15.2</v>
      </c>
      <c r="F35" s="20">
        <v>3.5</v>
      </c>
      <c r="G35" s="20">
        <v>2.5</v>
      </c>
      <c r="H35" s="22">
        <v>100</v>
      </c>
      <c r="I35" s="20">
        <v>157.15</v>
      </c>
      <c r="J35" s="20">
        <v>21.7</v>
      </c>
      <c r="K35" s="20">
        <v>5.0599999999999996</v>
      </c>
      <c r="L35" s="20">
        <v>3.63</v>
      </c>
      <c r="M35" s="20">
        <v>120</v>
      </c>
      <c r="N35" s="20">
        <v>188.6</v>
      </c>
      <c r="O35" s="20">
        <v>26</v>
      </c>
      <c r="P35" s="20">
        <v>6.1</v>
      </c>
      <c r="Q35" s="20">
        <v>4.4000000000000004</v>
      </c>
      <c r="R35" s="90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37" ht="30" customHeight="1" x14ac:dyDescent="0.25">
      <c r="A36" s="29"/>
      <c r="B36" s="96" t="s">
        <v>80</v>
      </c>
      <c r="C36" s="18">
        <v>120</v>
      </c>
      <c r="D36" s="20">
        <v>132.69999999999999</v>
      </c>
      <c r="E36" s="20">
        <v>4.0999999999999996</v>
      </c>
      <c r="F36" s="20">
        <v>3.1</v>
      </c>
      <c r="G36" s="20">
        <v>24.1</v>
      </c>
      <c r="H36" s="22">
        <v>150</v>
      </c>
      <c r="I36" s="20">
        <v>165.8</v>
      </c>
      <c r="J36" s="20">
        <v>5.2</v>
      </c>
      <c r="K36" s="20">
        <v>3.9</v>
      </c>
      <c r="L36" s="20">
        <v>30.1</v>
      </c>
      <c r="M36" s="20">
        <v>150</v>
      </c>
      <c r="N36" s="20">
        <v>165.8</v>
      </c>
      <c r="O36" s="20">
        <v>5.2</v>
      </c>
      <c r="P36" s="20">
        <v>3.9</v>
      </c>
      <c r="Q36" s="20">
        <v>30.1</v>
      </c>
      <c r="R36" s="90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</row>
    <row r="37" spans="1:37" ht="15" customHeight="1" x14ac:dyDescent="0.25">
      <c r="A37" s="29"/>
      <c r="B37" s="96" t="s">
        <v>90</v>
      </c>
      <c r="C37" s="22">
        <v>200</v>
      </c>
      <c r="D37" s="20">
        <v>98.7</v>
      </c>
      <c r="E37" s="20">
        <v>1.2</v>
      </c>
      <c r="F37" s="20">
        <v>0</v>
      </c>
      <c r="G37" s="20">
        <v>22.5</v>
      </c>
      <c r="H37" s="22">
        <v>200</v>
      </c>
      <c r="I37" s="20">
        <v>98.7</v>
      </c>
      <c r="J37" s="20">
        <v>1.2</v>
      </c>
      <c r="K37" s="20">
        <v>0</v>
      </c>
      <c r="L37" s="20">
        <v>22.5</v>
      </c>
      <c r="M37" s="22">
        <v>200</v>
      </c>
      <c r="N37" s="20">
        <v>98.7</v>
      </c>
      <c r="O37" s="20">
        <v>1.2</v>
      </c>
      <c r="P37" s="20">
        <v>0</v>
      </c>
      <c r="Q37" s="20">
        <v>22.5</v>
      </c>
      <c r="R37" s="90"/>
      <c r="S37" s="79"/>
      <c r="T37" s="92"/>
      <c r="U37" s="92"/>
      <c r="V37" s="92"/>
      <c r="W37" s="92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</row>
    <row r="38" spans="1:37" ht="15.75" customHeight="1" x14ac:dyDescent="0.25">
      <c r="A38" s="61"/>
      <c r="B38" s="82" t="s">
        <v>50</v>
      </c>
      <c r="C38" s="69">
        <v>30</v>
      </c>
      <c r="D38" s="83">
        <v>71</v>
      </c>
      <c r="E38" s="83">
        <v>2</v>
      </c>
      <c r="F38" s="83">
        <v>2</v>
      </c>
      <c r="G38" s="83">
        <v>10</v>
      </c>
      <c r="H38" s="84">
        <v>50</v>
      </c>
      <c r="I38" s="83">
        <v>118</v>
      </c>
      <c r="J38" s="83">
        <v>3</v>
      </c>
      <c r="K38" s="83">
        <v>4</v>
      </c>
      <c r="L38" s="83">
        <v>16.7</v>
      </c>
      <c r="M38" s="84">
        <v>50</v>
      </c>
      <c r="N38" s="83">
        <v>118</v>
      </c>
      <c r="O38" s="83">
        <v>3</v>
      </c>
      <c r="P38" s="83">
        <v>4</v>
      </c>
      <c r="Q38" s="83">
        <v>16.7</v>
      </c>
      <c r="R38" s="78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  <row r="39" spans="1:37" ht="15.75" customHeight="1" x14ac:dyDescent="0.25">
      <c r="A39" s="44"/>
      <c r="B39" s="82" t="s">
        <v>36</v>
      </c>
      <c r="C39" s="44">
        <v>75</v>
      </c>
      <c r="D39" s="51">
        <v>39.299999999999997</v>
      </c>
      <c r="E39" s="51">
        <v>0.3</v>
      </c>
      <c r="F39" s="51">
        <v>0.3</v>
      </c>
      <c r="G39" s="51">
        <v>8.9</v>
      </c>
      <c r="H39" s="44">
        <v>75</v>
      </c>
      <c r="I39" s="51">
        <v>39.299999999999997</v>
      </c>
      <c r="J39" s="51">
        <v>0.3</v>
      </c>
      <c r="K39" s="51">
        <v>0.3</v>
      </c>
      <c r="L39" s="51">
        <v>8.9</v>
      </c>
      <c r="M39" s="44">
        <v>75</v>
      </c>
      <c r="N39" s="51">
        <v>39.299999999999997</v>
      </c>
      <c r="O39" s="51">
        <v>0.3</v>
      </c>
      <c r="P39" s="51">
        <v>0.3</v>
      </c>
      <c r="Q39" s="51">
        <v>8.9</v>
      </c>
      <c r="R39" s="7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</row>
    <row r="40" spans="1:37" ht="15.75" customHeight="1" x14ac:dyDescent="0.25">
      <c r="A40" s="61"/>
      <c r="B40" s="63" t="s">
        <v>25</v>
      </c>
      <c r="C40" s="46">
        <f t="shared" ref="C40:Q40" si="8">SUM(C34:C39)</f>
        <v>595</v>
      </c>
      <c r="D40" s="47">
        <f t="shared" si="8"/>
        <v>546.13</v>
      </c>
      <c r="E40" s="47">
        <f t="shared" si="8"/>
        <v>26</v>
      </c>
      <c r="F40" s="47">
        <f t="shared" si="8"/>
        <v>14.37</v>
      </c>
      <c r="G40" s="47">
        <f t="shared" si="8"/>
        <v>76.670000000000016</v>
      </c>
      <c r="H40" s="46">
        <f t="shared" si="8"/>
        <v>675</v>
      </c>
      <c r="I40" s="47">
        <f t="shared" si="8"/>
        <v>673.38</v>
      </c>
      <c r="J40" s="47">
        <f t="shared" si="8"/>
        <v>34.599999999999994</v>
      </c>
      <c r="K40" s="47">
        <f t="shared" si="8"/>
        <v>18.73</v>
      </c>
      <c r="L40" s="47">
        <f t="shared" si="8"/>
        <v>90.500000000000014</v>
      </c>
      <c r="M40" s="46">
        <f t="shared" si="8"/>
        <v>695</v>
      </c>
      <c r="N40" s="47">
        <f t="shared" si="8"/>
        <v>704.82999999999993</v>
      </c>
      <c r="O40" s="47">
        <f t="shared" si="8"/>
        <v>38.9</v>
      </c>
      <c r="P40" s="47">
        <f t="shared" si="8"/>
        <v>19.77</v>
      </c>
      <c r="Q40" s="47">
        <f t="shared" si="8"/>
        <v>91.27000000000001</v>
      </c>
      <c r="R40" s="78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</row>
    <row r="41" spans="1:37" ht="15.75" customHeight="1" x14ac:dyDescent="0.25">
      <c r="A41" s="79"/>
      <c r="B41" s="79"/>
      <c r="C41" s="55"/>
      <c r="D41" s="55"/>
      <c r="E41" s="55"/>
      <c r="F41" s="55"/>
      <c r="G41" s="55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</row>
    <row r="42" spans="1:37" ht="15.75" customHeight="1" x14ac:dyDescent="0.25">
      <c r="A42" s="79"/>
      <c r="B42" s="79"/>
      <c r="C42" s="55"/>
      <c r="D42" s="55"/>
      <c r="E42" s="55"/>
      <c r="F42" s="55"/>
      <c r="G42" s="55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37" ht="15.75" customHeight="1" x14ac:dyDescent="0.25">
      <c r="A43" s="79"/>
      <c r="B43" s="79"/>
      <c r="C43" s="55"/>
      <c r="D43" s="55"/>
      <c r="E43" s="55"/>
      <c r="F43" s="55"/>
      <c r="G43" s="55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37" ht="15.75" customHeight="1" x14ac:dyDescent="0.25">
      <c r="A44" s="79"/>
      <c r="B44" s="79"/>
      <c r="C44" s="55"/>
      <c r="D44" s="55"/>
      <c r="E44" s="55"/>
      <c r="F44" s="55"/>
      <c r="G44" s="55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37" ht="15.75" customHeight="1" x14ac:dyDescent="0.25">
      <c r="A45" s="79"/>
      <c r="B45" s="79"/>
      <c r="C45" s="55"/>
      <c r="D45" s="55"/>
      <c r="E45" s="55"/>
      <c r="F45" s="55"/>
      <c r="G45" s="55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</row>
    <row r="46" spans="1:37" ht="15.75" customHeight="1" x14ac:dyDescent="0.25">
      <c r="A46" s="79"/>
      <c r="B46" s="79"/>
      <c r="C46" s="55"/>
      <c r="D46" s="55"/>
      <c r="E46" s="55"/>
      <c r="F46" s="55"/>
      <c r="G46" s="55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</row>
    <row r="47" spans="1:37" ht="15.75" customHeight="1" x14ac:dyDescent="0.25">
      <c r="A47" s="79"/>
      <c r="B47" s="79"/>
      <c r="C47" s="55"/>
      <c r="D47" s="55"/>
      <c r="E47" s="55"/>
      <c r="F47" s="55"/>
      <c r="G47" s="55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</row>
    <row r="48" spans="1:37" ht="15.75" customHeight="1" x14ac:dyDescent="0.25">
      <c r="A48" s="79"/>
      <c r="B48" s="79"/>
      <c r="C48" s="55"/>
      <c r="D48" s="55"/>
      <c r="E48" s="55"/>
      <c r="F48" s="55"/>
      <c r="G48" s="55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ht="15.75" customHeight="1" x14ac:dyDescent="0.25">
      <c r="A49" s="79"/>
      <c r="B49" s="79"/>
      <c r="C49" s="55"/>
      <c r="D49" s="55"/>
      <c r="E49" s="55"/>
      <c r="F49" s="55"/>
      <c r="G49" s="55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  <row r="50" spans="1:37" ht="15.75" customHeight="1" x14ac:dyDescent="0.25">
      <c r="A50" s="79"/>
      <c r="B50" s="79"/>
      <c r="C50" s="55"/>
      <c r="D50" s="55"/>
      <c r="E50" s="55"/>
      <c r="F50" s="55"/>
      <c r="G50" s="55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</row>
    <row r="51" spans="1:37" ht="15.75" customHeight="1" x14ac:dyDescent="0.25">
      <c r="A51" s="79"/>
      <c r="B51" s="79"/>
      <c r="C51" s="55"/>
      <c r="D51" s="55"/>
      <c r="E51" s="55"/>
      <c r="F51" s="55"/>
      <c r="G51" s="55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</row>
    <row r="52" spans="1:37" ht="15.75" customHeight="1" x14ac:dyDescent="0.25">
      <c r="A52" s="79"/>
      <c r="B52" s="79"/>
      <c r="C52" s="55"/>
      <c r="D52" s="55"/>
      <c r="E52" s="55"/>
      <c r="F52" s="55"/>
      <c r="G52" s="55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</row>
    <row r="53" spans="1:37" ht="15.75" customHeight="1" x14ac:dyDescent="0.25">
      <c r="A53" s="79"/>
      <c r="B53" s="79"/>
      <c r="C53" s="55"/>
      <c r="D53" s="55"/>
      <c r="E53" s="55"/>
      <c r="F53" s="55"/>
      <c r="G53" s="55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</row>
    <row r="54" spans="1:37" ht="15.75" customHeight="1" x14ac:dyDescent="0.25">
      <c r="A54" s="79"/>
      <c r="B54" s="79"/>
      <c r="C54" s="55"/>
      <c r="D54" s="55"/>
      <c r="E54" s="55"/>
      <c r="F54" s="55"/>
      <c r="G54" s="55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</row>
    <row r="55" spans="1:37" ht="15.75" customHeight="1" x14ac:dyDescent="0.25">
      <c r="A55" s="79"/>
      <c r="B55" s="79"/>
      <c r="C55" s="55"/>
      <c r="D55" s="55"/>
      <c r="E55" s="55"/>
      <c r="F55" s="55"/>
      <c r="G55" s="55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</row>
    <row r="56" spans="1:37" ht="15.75" customHeight="1" x14ac:dyDescent="0.25">
      <c r="A56" s="79"/>
      <c r="B56" s="79"/>
      <c r="C56" s="55"/>
      <c r="D56" s="55"/>
      <c r="E56" s="55"/>
      <c r="F56" s="55"/>
      <c r="G56" s="55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</row>
    <row r="57" spans="1:37" ht="15.75" customHeight="1" x14ac:dyDescent="0.25">
      <c r="A57" s="79"/>
      <c r="B57" s="79"/>
      <c r="C57" s="55"/>
      <c r="D57" s="55"/>
      <c r="E57" s="55"/>
      <c r="F57" s="55"/>
      <c r="G57" s="55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</row>
    <row r="58" spans="1:37" ht="15.75" customHeight="1" x14ac:dyDescent="0.25">
      <c r="A58" s="79"/>
      <c r="B58" s="79"/>
      <c r="C58" s="55"/>
      <c r="D58" s="55"/>
      <c r="E58" s="55"/>
      <c r="F58" s="55"/>
      <c r="G58" s="55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</row>
    <row r="59" spans="1:37" ht="15.75" customHeight="1" x14ac:dyDescent="0.25">
      <c r="A59" s="79"/>
      <c r="B59" s="79"/>
      <c r="C59" s="55"/>
      <c r="D59" s="55"/>
      <c r="E59" s="55"/>
      <c r="F59" s="55"/>
      <c r="G59" s="55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</row>
    <row r="60" spans="1:37" ht="15.75" customHeight="1" x14ac:dyDescent="0.25">
      <c r="A60" s="79"/>
      <c r="B60" s="79"/>
      <c r="C60" s="55"/>
      <c r="D60" s="55"/>
      <c r="E60" s="55"/>
      <c r="F60" s="55"/>
      <c r="G60" s="55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</row>
    <row r="61" spans="1:37" ht="15.75" customHeight="1" x14ac:dyDescent="0.25">
      <c r="A61" s="79"/>
      <c r="B61" s="79"/>
      <c r="C61" s="55"/>
      <c r="D61" s="55"/>
      <c r="E61" s="55"/>
      <c r="F61" s="55"/>
      <c r="G61" s="55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</row>
    <row r="62" spans="1:37" ht="15.75" customHeight="1" x14ac:dyDescent="0.25">
      <c r="A62" s="79"/>
      <c r="B62" s="79"/>
      <c r="C62" s="55"/>
      <c r="D62" s="55"/>
      <c r="E62" s="55"/>
      <c r="F62" s="55"/>
      <c r="G62" s="55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</row>
    <row r="63" spans="1:37" ht="15.75" customHeight="1" x14ac:dyDescent="0.25">
      <c r="A63" s="79"/>
      <c r="B63" s="79"/>
      <c r="C63" s="55"/>
      <c r="D63" s="55"/>
      <c r="E63" s="55"/>
      <c r="F63" s="55"/>
      <c r="G63" s="55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</row>
    <row r="64" spans="1:37" ht="15.75" customHeight="1" x14ac:dyDescent="0.25">
      <c r="A64" s="79"/>
      <c r="B64" s="79"/>
      <c r="C64" s="55"/>
      <c r="D64" s="55"/>
      <c r="E64" s="55"/>
      <c r="F64" s="55"/>
      <c r="G64" s="55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</row>
    <row r="65" spans="1:37" ht="15.75" customHeight="1" x14ac:dyDescent="0.25">
      <c r="A65" s="79"/>
      <c r="B65" s="79"/>
      <c r="C65" s="55"/>
      <c r="D65" s="55"/>
      <c r="E65" s="55"/>
      <c r="F65" s="55"/>
      <c r="G65" s="55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</row>
    <row r="66" spans="1:37" ht="15.75" customHeight="1" x14ac:dyDescent="0.25">
      <c r="A66" s="79"/>
      <c r="B66" s="79"/>
      <c r="C66" s="55"/>
      <c r="D66" s="55"/>
      <c r="E66" s="55"/>
      <c r="F66" s="55"/>
      <c r="G66" s="55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</row>
    <row r="67" spans="1:37" ht="15.75" customHeight="1" x14ac:dyDescent="0.25">
      <c r="A67" s="79"/>
      <c r="B67" s="79"/>
      <c r="C67" s="55"/>
      <c r="D67" s="55"/>
      <c r="E67" s="55"/>
      <c r="F67" s="55"/>
      <c r="G67" s="55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</row>
    <row r="68" spans="1:37" ht="15.75" customHeight="1" x14ac:dyDescent="0.25">
      <c r="A68" s="79"/>
      <c r="B68" s="79"/>
      <c r="C68" s="55"/>
      <c r="D68" s="55"/>
      <c r="E68" s="55"/>
      <c r="F68" s="55"/>
      <c r="G68" s="55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</row>
    <row r="69" spans="1:37" ht="15.75" customHeight="1" x14ac:dyDescent="0.25">
      <c r="A69" s="79"/>
      <c r="B69" s="79"/>
      <c r="C69" s="55"/>
      <c r="D69" s="55"/>
      <c r="E69" s="55"/>
      <c r="F69" s="55"/>
      <c r="G69" s="55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</row>
    <row r="70" spans="1:37" ht="15.75" customHeight="1" x14ac:dyDescent="0.25">
      <c r="A70" s="79"/>
      <c r="B70" s="79"/>
      <c r="C70" s="55"/>
      <c r="D70" s="55"/>
      <c r="E70" s="55"/>
      <c r="F70" s="55"/>
      <c r="G70" s="55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</row>
    <row r="71" spans="1:37" ht="15.75" customHeight="1" x14ac:dyDescent="0.25">
      <c r="A71" s="79"/>
      <c r="B71" s="79"/>
      <c r="C71" s="55"/>
      <c r="D71" s="55"/>
      <c r="E71" s="55"/>
      <c r="F71" s="55"/>
      <c r="G71" s="55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</row>
    <row r="72" spans="1:37" ht="15.75" customHeight="1" x14ac:dyDescent="0.25">
      <c r="A72" s="79"/>
      <c r="B72" s="79"/>
      <c r="C72" s="55"/>
      <c r="D72" s="55"/>
      <c r="E72" s="55"/>
      <c r="F72" s="55"/>
      <c r="G72" s="55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</row>
    <row r="73" spans="1:37" ht="15.75" customHeight="1" x14ac:dyDescent="0.25">
      <c r="A73" s="79"/>
      <c r="B73" s="79"/>
      <c r="C73" s="55"/>
      <c r="D73" s="55"/>
      <c r="E73" s="55"/>
      <c r="F73" s="55"/>
      <c r="G73" s="55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</row>
    <row r="74" spans="1:37" ht="15.75" customHeight="1" x14ac:dyDescent="0.25">
      <c r="A74" s="79"/>
      <c r="B74" s="79"/>
      <c r="C74" s="55"/>
      <c r="D74" s="55"/>
      <c r="E74" s="55"/>
      <c r="F74" s="55"/>
      <c r="G74" s="55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</row>
    <row r="75" spans="1:37" ht="15.75" customHeight="1" x14ac:dyDescent="0.25">
      <c r="A75" s="79"/>
      <c r="B75" s="79"/>
      <c r="C75" s="55"/>
      <c r="D75" s="55"/>
      <c r="E75" s="55"/>
      <c r="F75" s="55"/>
      <c r="G75" s="55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</row>
    <row r="76" spans="1:37" ht="15.75" customHeight="1" x14ac:dyDescent="0.25">
      <c r="A76" s="79"/>
      <c r="B76" s="79"/>
      <c r="C76" s="55"/>
      <c r="D76" s="55"/>
      <c r="E76" s="55"/>
      <c r="F76" s="55"/>
      <c r="G76" s="55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</row>
    <row r="77" spans="1:37" ht="15.75" customHeight="1" x14ac:dyDescent="0.25">
      <c r="A77" s="79"/>
      <c r="B77" s="79"/>
      <c r="C77" s="55"/>
      <c r="D77" s="55"/>
      <c r="E77" s="55"/>
      <c r="F77" s="55"/>
      <c r="G77" s="55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</row>
    <row r="78" spans="1:37" ht="15.75" customHeight="1" x14ac:dyDescent="0.25">
      <c r="A78" s="79"/>
      <c r="B78" s="79"/>
      <c r="C78" s="55"/>
      <c r="D78" s="55"/>
      <c r="E78" s="55"/>
      <c r="F78" s="55"/>
      <c r="G78" s="55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</row>
    <row r="79" spans="1:37" ht="15.75" customHeight="1" x14ac:dyDescent="0.25">
      <c r="A79" s="79"/>
      <c r="B79" s="79"/>
      <c r="C79" s="55"/>
      <c r="D79" s="55"/>
      <c r="E79" s="55"/>
      <c r="F79" s="55"/>
      <c r="G79" s="55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</row>
    <row r="80" spans="1:37" ht="15.75" customHeight="1" x14ac:dyDescent="0.25">
      <c r="A80" s="79"/>
      <c r="B80" s="79"/>
      <c r="C80" s="55"/>
      <c r="D80" s="55"/>
      <c r="E80" s="55"/>
      <c r="F80" s="55"/>
      <c r="G80" s="55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</row>
    <row r="81" spans="1:37" ht="15.75" customHeight="1" x14ac:dyDescent="0.25">
      <c r="A81" s="79"/>
      <c r="B81" s="79"/>
      <c r="C81" s="55"/>
      <c r="D81" s="55"/>
      <c r="E81" s="55"/>
      <c r="F81" s="55"/>
      <c r="G81" s="55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</row>
    <row r="82" spans="1:37" ht="15.75" customHeight="1" x14ac:dyDescent="0.25">
      <c r="A82" s="79"/>
      <c r="B82" s="79"/>
      <c r="C82" s="55"/>
      <c r="D82" s="55"/>
      <c r="E82" s="55"/>
      <c r="F82" s="55"/>
      <c r="G82" s="55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</row>
    <row r="83" spans="1:37" ht="15.75" customHeight="1" x14ac:dyDescent="0.25">
      <c r="A83" s="79"/>
      <c r="B83" s="79"/>
      <c r="C83" s="55"/>
      <c r="D83" s="55"/>
      <c r="E83" s="55"/>
      <c r="F83" s="55"/>
      <c r="G83" s="55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</row>
    <row r="84" spans="1:37" ht="15.75" customHeight="1" x14ac:dyDescent="0.25">
      <c r="A84" s="79"/>
      <c r="B84" s="79"/>
      <c r="C84" s="55"/>
      <c r="D84" s="55"/>
      <c r="E84" s="55"/>
      <c r="F84" s="55"/>
      <c r="G84" s="55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</row>
    <row r="85" spans="1:37" ht="15.75" customHeight="1" x14ac:dyDescent="0.25">
      <c r="A85" s="79"/>
      <c r="B85" s="79"/>
      <c r="C85" s="55"/>
      <c r="D85" s="55"/>
      <c r="E85" s="55"/>
      <c r="F85" s="55"/>
      <c r="G85" s="55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</row>
    <row r="86" spans="1:37" ht="15.75" customHeight="1" x14ac:dyDescent="0.25">
      <c r="A86" s="79"/>
      <c r="B86" s="79"/>
      <c r="C86" s="55"/>
      <c r="D86" s="55"/>
      <c r="E86" s="55"/>
      <c r="F86" s="55"/>
      <c r="G86" s="55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</row>
    <row r="87" spans="1:37" ht="15.75" customHeight="1" x14ac:dyDescent="0.25">
      <c r="A87" s="79"/>
      <c r="B87" s="79"/>
      <c r="C87" s="55"/>
      <c r="D87" s="55"/>
      <c r="E87" s="55"/>
      <c r="F87" s="55"/>
      <c r="G87" s="55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</row>
    <row r="88" spans="1:37" ht="15.75" customHeight="1" x14ac:dyDescent="0.25">
      <c r="A88" s="79"/>
      <c r="B88" s="79"/>
      <c r="C88" s="55"/>
      <c r="D88" s="55"/>
      <c r="E88" s="55"/>
      <c r="F88" s="55"/>
      <c r="G88" s="55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</row>
    <row r="89" spans="1:37" ht="15.75" customHeight="1" x14ac:dyDescent="0.25">
      <c r="A89" s="79"/>
      <c r="B89" s="79"/>
      <c r="C89" s="55"/>
      <c r="D89" s="55"/>
      <c r="E89" s="55"/>
      <c r="F89" s="55"/>
      <c r="G89" s="55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</row>
    <row r="90" spans="1:37" ht="15.75" customHeight="1" x14ac:dyDescent="0.25">
      <c r="A90" s="79"/>
      <c r="B90" s="79"/>
      <c r="C90" s="55"/>
      <c r="D90" s="55"/>
      <c r="E90" s="55"/>
      <c r="F90" s="55"/>
      <c r="G90" s="55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</row>
    <row r="91" spans="1:37" ht="15.75" customHeight="1" x14ac:dyDescent="0.25">
      <c r="A91" s="79"/>
      <c r="B91" s="79"/>
      <c r="C91" s="55"/>
      <c r="D91" s="55"/>
      <c r="E91" s="55"/>
      <c r="F91" s="55"/>
      <c r="G91" s="55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</row>
    <row r="92" spans="1:37" ht="15.75" customHeight="1" x14ac:dyDescent="0.25">
      <c r="A92" s="79"/>
      <c r="B92" s="79"/>
      <c r="C92" s="55"/>
      <c r="D92" s="55"/>
      <c r="E92" s="55"/>
      <c r="F92" s="55"/>
      <c r="G92" s="55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</row>
    <row r="93" spans="1:37" ht="15.75" customHeight="1" x14ac:dyDescent="0.25">
      <c r="A93" s="79"/>
      <c r="B93" s="79"/>
      <c r="C93" s="55"/>
      <c r="D93" s="55"/>
      <c r="E93" s="55"/>
      <c r="F93" s="55"/>
      <c r="G93" s="55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</row>
    <row r="94" spans="1:37" ht="15.75" customHeight="1" x14ac:dyDescent="0.25">
      <c r="A94" s="79"/>
      <c r="B94" s="79"/>
      <c r="C94" s="55"/>
      <c r="D94" s="55"/>
      <c r="E94" s="55"/>
      <c r="F94" s="55"/>
      <c r="G94" s="55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</row>
    <row r="95" spans="1:37" ht="15.75" customHeight="1" x14ac:dyDescent="0.25">
      <c r="A95" s="79"/>
      <c r="B95" s="79"/>
      <c r="C95" s="55"/>
      <c r="D95" s="55"/>
      <c r="E95" s="55"/>
      <c r="F95" s="55"/>
      <c r="G95" s="55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</row>
    <row r="96" spans="1:37" ht="15.75" customHeight="1" x14ac:dyDescent="0.25">
      <c r="A96" s="79"/>
      <c r="B96" s="79"/>
      <c r="C96" s="55"/>
      <c r="D96" s="55"/>
      <c r="E96" s="55"/>
      <c r="F96" s="55"/>
      <c r="G96" s="55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</row>
    <row r="97" spans="1:37" ht="15.75" customHeight="1" x14ac:dyDescent="0.25">
      <c r="A97" s="79"/>
      <c r="B97" s="79"/>
      <c r="C97" s="55"/>
      <c r="D97" s="55"/>
      <c r="E97" s="55"/>
      <c r="F97" s="55"/>
      <c r="G97" s="55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</row>
    <row r="98" spans="1:37" ht="15.75" customHeight="1" x14ac:dyDescent="0.25">
      <c r="A98" s="79"/>
      <c r="B98" s="79"/>
      <c r="C98" s="55"/>
      <c r="D98" s="55"/>
      <c r="E98" s="55"/>
      <c r="F98" s="55"/>
      <c r="G98" s="55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</row>
    <row r="99" spans="1:37" ht="15.75" customHeight="1" x14ac:dyDescent="0.25">
      <c r="A99" s="79"/>
      <c r="B99" s="79"/>
      <c r="C99" s="55"/>
      <c r="D99" s="55"/>
      <c r="E99" s="55"/>
      <c r="F99" s="55"/>
      <c r="G99" s="55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</row>
    <row r="100" spans="1:37" ht="15.75" customHeight="1" x14ac:dyDescent="0.25">
      <c r="A100" s="79"/>
      <c r="B100" s="79"/>
      <c r="C100" s="55"/>
      <c r="D100" s="55"/>
      <c r="E100" s="55"/>
      <c r="F100" s="55"/>
      <c r="G100" s="55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</row>
    <row r="101" spans="1:37" ht="15.75" customHeight="1" x14ac:dyDescent="0.25">
      <c r="A101" s="79"/>
      <c r="B101" s="79"/>
      <c r="C101" s="55"/>
      <c r="D101" s="55"/>
      <c r="E101" s="55"/>
      <c r="F101" s="55"/>
      <c r="G101" s="55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</row>
    <row r="102" spans="1:37" ht="15.75" customHeight="1" x14ac:dyDescent="0.25">
      <c r="A102" s="79"/>
      <c r="B102" s="79"/>
      <c r="C102" s="55"/>
      <c r="D102" s="55"/>
      <c r="E102" s="55"/>
      <c r="F102" s="55"/>
      <c r="G102" s="55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</row>
    <row r="103" spans="1:37" ht="15.75" customHeight="1" x14ac:dyDescent="0.25">
      <c r="A103" s="79"/>
      <c r="B103" s="79"/>
      <c r="C103" s="55"/>
      <c r="D103" s="55"/>
      <c r="E103" s="55"/>
      <c r="F103" s="55"/>
      <c r="G103" s="55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</row>
    <row r="104" spans="1:37" ht="15.75" customHeight="1" x14ac:dyDescent="0.25">
      <c r="A104" s="79"/>
      <c r="B104" s="79"/>
      <c r="C104" s="55"/>
      <c r="D104" s="55"/>
      <c r="E104" s="55"/>
      <c r="F104" s="55"/>
      <c r="G104" s="55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</row>
    <row r="105" spans="1:37" ht="15.75" customHeight="1" x14ac:dyDescent="0.25">
      <c r="A105" s="79"/>
      <c r="B105" s="79"/>
      <c r="C105" s="55"/>
      <c r="D105" s="55"/>
      <c r="E105" s="55"/>
      <c r="F105" s="55"/>
      <c r="G105" s="55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</row>
    <row r="106" spans="1:37" ht="15.75" customHeight="1" x14ac:dyDescent="0.25">
      <c r="A106" s="79"/>
      <c r="B106" s="79"/>
      <c r="C106" s="55"/>
      <c r="D106" s="55"/>
      <c r="E106" s="55"/>
      <c r="F106" s="55"/>
      <c r="G106" s="55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</row>
    <row r="107" spans="1:37" ht="15.75" customHeight="1" x14ac:dyDescent="0.25">
      <c r="A107" s="79"/>
      <c r="B107" s="79"/>
      <c r="C107" s="55"/>
      <c r="D107" s="55"/>
      <c r="E107" s="55"/>
      <c r="F107" s="55"/>
      <c r="G107" s="55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</row>
    <row r="108" spans="1:37" ht="15.75" customHeight="1" x14ac:dyDescent="0.25">
      <c r="A108" s="79"/>
      <c r="B108" s="79"/>
      <c r="C108" s="55"/>
      <c r="D108" s="55"/>
      <c r="E108" s="55"/>
      <c r="F108" s="55"/>
      <c r="G108" s="55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</row>
    <row r="109" spans="1:37" ht="15.75" customHeight="1" x14ac:dyDescent="0.25">
      <c r="A109" s="79"/>
      <c r="B109" s="79"/>
      <c r="C109" s="55"/>
      <c r="D109" s="55"/>
      <c r="E109" s="55"/>
      <c r="F109" s="55"/>
      <c r="G109" s="55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</row>
    <row r="110" spans="1:37" ht="15.75" customHeight="1" x14ac:dyDescent="0.25">
      <c r="A110" s="79"/>
      <c r="B110" s="79"/>
      <c r="C110" s="55"/>
      <c r="D110" s="55"/>
      <c r="E110" s="55"/>
      <c r="F110" s="55"/>
      <c r="G110" s="55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</row>
    <row r="111" spans="1:37" ht="15.75" customHeight="1" x14ac:dyDescent="0.25">
      <c r="A111" s="79"/>
      <c r="B111" s="79"/>
      <c r="C111" s="55"/>
      <c r="D111" s="55"/>
      <c r="E111" s="55"/>
      <c r="F111" s="55"/>
      <c r="G111" s="55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</row>
    <row r="112" spans="1:37" ht="15.75" customHeight="1" x14ac:dyDescent="0.25">
      <c r="A112" s="79"/>
      <c r="B112" s="79"/>
      <c r="C112" s="55"/>
      <c r="D112" s="55"/>
      <c r="E112" s="55"/>
      <c r="F112" s="55"/>
      <c r="G112" s="55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</row>
    <row r="113" spans="1:37" ht="15.75" customHeight="1" x14ac:dyDescent="0.25">
      <c r="A113" s="79"/>
      <c r="B113" s="79"/>
      <c r="C113" s="55"/>
      <c r="D113" s="55"/>
      <c r="E113" s="55"/>
      <c r="F113" s="55"/>
      <c r="G113" s="55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</row>
    <row r="114" spans="1:37" ht="15.75" customHeight="1" x14ac:dyDescent="0.25">
      <c r="A114" s="79"/>
      <c r="B114" s="79"/>
      <c r="C114" s="55"/>
      <c r="D114" s="55"/>
      <c r="E114" s="55"/>
      <c r="F114" s="55"/>
      <c r="G114" s="55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</row>
    <row r="115" spans="1:37" ht="15.75" customHeight="1" x14ac:dyDescent="0.25">
      <c r="A115" s="79"/>
      <c r="B115" s="79"/>
      <c r="C115" s="55"/>
      <c r="D115" s="55"/>
      <c r="E115" s="55"/>
      <c r="F115" s="55"/>
      <c r="G115" s="55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</row>
    <row r="116" spans="1:37" ht="15.75" customHeight="1" x14ac:dyDescent="0.25">
      <c r="A116" s="79"/>
      <c r="B116" s="79"/>
      <c r="C116" s="55"/>
      <c r="D116" s="55"/>
      <c r="E116" s="55"/>
      <c r="F116" s="55"/>
      <c r="G116" s="55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</row>
    <row r="117" spans="1:37" ht="15.75" customHeight="1" x14ac:dyDescent="0.25">
      <c r="A117" s="79"/>
      <c r="B117" s="79"/>
      <c r="C117" s="55"/>
      <c r="D117" s="55"/>
      <c r="E117" s="55"/>
      <c r="F117" s="55"/>
      <c r="G117" s="55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</row>
    <row r="118" spans="1:37" ht="15.75" customHeight="1" x14ac:dyDescent="0.25">
      <c r="A118" s="79"/>
      <c r="B118" s="79"/>
      <c r="C118" s="55"/>
      <c r="D118" s="55"/>
      <c r="E118" s="55"/>
      <c r="F118" s="55"/>
      <c r="G118" s="55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</row>
    <row r="119" spans="1:37" ht="15.75" customHeight="1" x14ac:dyDescent="0.25">
      <c r="A119" s="79"/>
      <c r="B119" s="79"/>
      <c r="C119" s="55"/>
      <c r="D119" s="55"/>
      <c r="E119" s="55"/>
      <c r="F119" s="55"/>
      <c r="G119" s="55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</row>
    <row r="120" spans="1:37" ht="15.75" customHeight="1" x14ac:dyDescent="0.25">
      <c r="A120" s="79"/>
      <c r="B120" s="79"/>
      <c r="C120" s="55"/>
      <c r="D120" s="55"/>
      <c r="E120" s="55"/>
      <c r="F120" s="55"/>
      <c r="G120" s="55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</row>
    <row r="121" spans="1:37" ht="15.75" customHeight="1" x14ac:dyDescent="0.25">
      <c r="A121" s="79"/>
      <c r="B121" s="79"/>
      <c r="C121" s="55"/>
      <c r="D121" s="55"/>
      <c r="E121" s="55"/>
      <c r="F121" s="55"/>
      <c r="G121" s="55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</row>
    <row r="122" spans="1:37" ht="15.75" customHeight="1" x14ac:dyDescent="0.25">
      <c r="A122" s="79"/>
      <c r="B122" s="79"/>
      <c r="C122" s="55"/>
      <c r="D122" s="55"/>
      <c r="E122" s="55"/>
      <c r="F122" s="55"/>
      <c r="G122" s="55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</row>
    <row r="123" spans="1:37" ht="15.75" customHeight="1" x14ac:dyDescent="0.25">
      <c r="A123" s="79"/>
      <c r="B123" s="79"/>
      <c r="C123" s="55"/>
      <c r="D123" s="55"/>
      <c r="E123" s="55"/>
      <c r="F123" s="55"/>
      <c r="G123" s="55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</row>
    <row r="124" spans="1:37" ht="15.75" customHeight="1" x14ac:dyDescent="0.25">
      <c r="A124" s="79"/>
      <c r="B124" s="79"/>
      <c r="C124" s="55"/>
      <c r="D124" s="55"/>
      <c r="E124" s="55"/>
      <c r="F124" s="55"/>
      <c r="G124" s="55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</row>
    <row r="125" spans="1:37" ht="15.75" customHeight="1" x14ac:dyDescent="0.25">
      <c r="A125" s="79"/>
      <c r="B125" s="79"/>
      <c r="C125" s="55"/>
      <c r="D125" s="55"/>
      <c r="E125" s="55"/>
      <c r="F125" s="55"/>
      <c r="G125" s="55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</row>
    <row r="126" spans="1:37" ht="15.75" customHeight="1" x14ac:dyDescent="0.25">
      <c r="A126" s="79"/>
      <c r="B126" s="79"/>
      <c r="C126" s="55"/>
      <c r="D126" s="55"/>
      <c r="E126" s="55"/>
      <c r="F126" s="55"/>
      <c r="G126" s="55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</row>
    <row r="127" spans="1:37" ht="15.75" customHeight="1" x14ac:dyDescent="0.25">
      <c r="A127" s="79"/>
      <c r="B127" s="79"/>
      <c r="C127" s="55"/>
      <c r="D127" s="55"/>
      <c r="E127" s="55"/>
      <c r="F127" s="55"/>
      <c r="G127" s="55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</row>
    <row r="128" spans="1:37" ht="15.75" customHeight="1" x14ac:dyDescent="0.25">
      <c r="A128" s="79"/>
      <c r="B128" s="79"/>
      <c r="C128" s="55"/>
      <c r="D128" s="55"/>
      <c r="E128" s="55"/>
      <c r="F128" s="55"/>
      <c r="G128" s="55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</row>
    <row r="129" spans="1:37" ht="15.75" customHeight="1" x14ac:dyDescent="0.25">
      <c r="A129" s="79"/>
      <c r="B129" s="79"/>
      <c r="C129" s="55"/>
      <c r="D129" s="55"/>
      <c r="E129" s="55"/>
      <c r="F129" s="55"/>
      <c r="G129" s="55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</row>
    <row r="130" spans="1:37" ht="15.75" customHeight="1" x14ac:dyDescent="0.25">
      <c r="A130" s="79"/>
      <c r="B130" s="79"/>
      <c r="C130" s="55"/>
      <c r="D130" s="55"/>
      <c r="E130" s="55"/>
      <c r="F130" s="55"/>
      <c r="G130" s="55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</row>
    <row r="131" spans="1:37" ht="15.75" customHeight="1" x14ac:dyDescent="0.25">
      <c r="A131" s="79"/>
      <c r="B131" s="79"/>
      <c r="C131" s="55"/>
      <c r="D131" s="55"/>
      <c r="E131" s="55"/>
      <c r="F131" s="55"/>
      <c r="G131" s="55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</row>
    <row r="132" spans="1:37" ht="15.75" customHeight="1" x14ac:dyDescent="0.25">
      <c r="A132" s="79"/>
      <c r="B132" s="79"/>
      <c r="C132" s="55"/>
      <c r="D132" s="55"/>
      <c r="E132" s="55"/>
      <c r="F132" s="55"/>
      <c r="G132" s="55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</row>
    <row r="133" spans="1:37" ht="15.75" customHeight="1" x14ac:dyDescent="0.25">
      <c r="A133" s="79"/>
      <c r="B133" s="79"/>
      <c r="C133" s="55"/>
      <c r="D133" s="55"/>
      <c r="E133" s="55"/>
      <c r="F133" s="55"/>
      <c r="G133" s="55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</row>
    <row r="134" spans="1:37" ht="15.75" customHeight="1" x14ac:dyDescent="0.25">
      <c r="A134" s="79"/>
      <c r="B134" s="79"/>
      <c r="C134" s="55"/>
      <c r="D134" s="55"/>
      <c r="E134" s="55"/>
      <c r="F134" s="55"/>
      <c r="G134" s="55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</row>
    <row r="135" spans="1:37" ht="15.75" customHeight="1" x14ac:dyDescent="0.25">
      <c r="A135" s="79"/>
      <c r="B135" s="79"/>
      <c r="C135" s="55"/>
      <c r="D135" s="55"/>
      <c r="E135" s="55"/>
      <c r="F135" s="55"/>
      <c r="G135" s="55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</row>
    <row r="136" spans="1:37" ht="15.75" customHeight="1" x14ac:dyDescent="0.25">
      <c r="A136" s="79"/>
      <c r="B136" s="79"/>
      <c r="C136" s="55"/>
      <c r="D136" s="55"/>
      <c r="E136" s="55"/>
      <c r="F136" s="55"/>
      <c r="G136" s="55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</row>
    <row r="137" spans="1:37" ht="15.75" customHeight="1" x14ac:dyDescent="0.25">
      <c r="A137" s="79"/>
      <c r="B137" s="79"/>
      <c r="C137" s="55"/>
      <c r="D137" s="55"/>
      <c r="E137" s="55"/>
      <c r="F137" s="55"/>
      <c r="G137" s="55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</row>
    <row r="138" spans="1:37" ht="15.75" customHeight="1" x14ac:dyDescent="0.25">
      <c r="A138" s="79"/>
      <c r="B138" s="79"/>
      <c r="C138" s="55"/>
      <c r="D138" s="55"/>
      <c r="E138" s="55"/>
      <c r="F138" s="55"/>
      <c r="G138" s="55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</row>
    <row r="139" spans="1:37" ht="15.75" customHeight="1" x14ac:dyDescent="0.25">
      <c r="A139" s="79"/>
      <c r="B139" s="79"/>
      <c r="C139" s="55"/>
      <c r="D139" s="55"/>
      <c r="E139" s="55"/>
      <c r="F139" s="55"/>
      <c r="G139" s="55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</row>
    <row r="140" spans="1:37" ht="15.75" customHeight="1" x14ac:dyDescent="0.25">
      <c r="A140" s="79"/>
      <c r="B140" s="79"/>
      <c r="C140" s="55"/>
      <c r="D140" s="55"/>
      <c r="E140" s="55"/>
      <c r="F140" s="55"/>
      <c r="G140" s="55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</row>
    <row r="141" spans="1:37" ht="15.75" customHeight="1" x14ac:dyDescent="0.25">
      <c r="A141" s="79"/>
      <c r="B141" s="79"/>
      <c r="C141" s="55"/>
      <c r="D141" s="55"/>
      <c r="E141" s="55"/>
      <c r="F141" s="55"/>
      <c r="G141" s="55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</row>
    <row r="142" spans="1:37" ht="15.75" customHeight="1" x14ac:dyDescent="0.25">
      <c r="A142" s="79"/>
      <c r="B142" s="79"/>
      <c r="C142" s="55"/>
      <c r="D142" s="55"/>
      <c r="E142" s="55"/>
      <c r="F142" s="55"/>
      <c r="G142" s="55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</row>
    <row r="143" spans="1:37" ht="15.75" customHeight="1" x14ac:dyDescent="0.25">
      <c r="A143" s="79"/>
      <c r="B143" s="79"/>
      <c r="C143" s="55"/>
      <c r="D143" s="55"/>
      <c r="E143" s="55"/>
      <c r="F143" s="55"/>
      <c r="G143" s="55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</row>
    <row r="144" spans="1:37" ht="15.75" customHeight="1" x14ac:dyDescent="0.25">
      <c r="A144" s="79"/>
      <c r="B144" s="79"/>
      <c r="C144" s="55"/>
      <c r="D144" s="55"/>
      <c r="E144" s="55"/>
      <c r="F144" s="55"/>
      <c r="G144" s="55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</row>
    <row r="145" spans="1:37" ht="15.75" customHeight="1" x14ac:dyDescent="0.25">
      <c r="A145" s="79"/>
      <c r="B145" s="79"/>
      <c r="C145" s="55"/>
      <c r="D145" s="55"/>
      <c r="E145" s="55"/>
      <c r="F145" s="55"/>
      <c r="G145" s="55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</row>
    <row r="146" spans="1:37" ht="15.75" customHeight="1" x14ac:dyDescent="0.25">
      <c r="A146" s="79"/>
      <c r="B146" s="79"/>
      <c r="C146" s="55"/>
      <c r="D146" s="55"/>
      <c r="E146" s="55"/>
      <c r="F146" s="55"/>
      <c r="G146" s="55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</row>
    <row r="147" spans="1:37" ht="15.75" customHeight="1" x14ac:dyDescent="0.25">
      <c r="A147" s="79"/>
      <c r="B147" s="79"/>
      <c r="C147" s="55"/>
      <c r="D147" s="55"/>
      <c r="E147" s="55"/>
      <c r="F147" s="55"/>
      <c r="G147" s="55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</row>
    <row r="148" spans="1:37" ht="15.75" customHeight="1" x14ac:dyDescent="0.25">
      <c r="A148" s="79"/>
      <c r="B148" s="79"/>
      <c r="C148" s="55"/>
      <c r="D148" s="55"/>
      <c r="E148" s="55"/>
      <c r="F148" s="55"/>
      <c r="G148" s="55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</row>
    <row r="149" spans="1:37" ht="15.75" customHeight="1" x14ac:dyDescent="0.25">
      <c r="A149" s="79"/>
      <c r="B149" s="79"/>
      <c r="C149" s="55"/>
      <c r="D149" s="55"/>
      <c r="E149" s="55"/>
      <c r="F149" s="55"/>
      <c r="G149" s="55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</row>
    <row r="150" spans="1:37" ht="15.75" customHeight="1" x14ac:dyDescent="0.25">
      <c r="A150" s="79"/>
      <c r="B150" s="79"/>
      <c r="C150" s="55"/>
      <c r="D150" s="55"/>
      <c r="E150" s="55"/>
      <c r="F150" s="55"/>
      <c r="G150" s="55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</row>
    <row r="151" spans="1:37" ht="15.75" customHeight="1" x14ac:dyDescent="0.25">
      <c r="A151" s="79"/>
      <c r="B151" s="79"/>
      <c r="C151" s="55"/>
      <c r="D151" s="55"/>
      <c r="E151" s="55"/>
      <c r="F151" s="55"/>
      <c r="G151" s="55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</row>
    <row r="152" spans="1:37" ht="15.75" customHeight="1" x14ac:dyDescent="0.25">
      <c r="A152" s="79"/>
      <c r="B152" s="79"/>
      <c r="C152" s="55"/>
      <c r="D152" s="55"/>
      <c r="E152" s="55"/>
      <c r="F152" s="55"/>
      <c r="G152" s="55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</row>
    <row r="153" spans="1:37" ht="15.75" customHeight="1" x14ac:dyDescent="0.25">
      <c r="A153" s="79"/>
      <c r="B153" s="79"/>
      <c r="C153" s="55"/>
      <c r="D153" s="55"/>
      <c r="E153" s="55"/>
      <c r="F153" s="55"/>
      <c r="G153" s="55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</row>
    <row r="154" spans="1:37" ht="15.75" customHeight="1" x14ac:dyDescent="0.25">
      <c r="A154" s="79"/>
      <c r="B154" s="79"/>
      <c r="C154" s="55"/>
      <c r="D154" s="55"/>
      <c r="E154" s="55"/>
      <c r="F154" s="55"/>
      <c r="G154" s="55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</row>
    <row r="155" spans="1:37" ht="15.75" customHeight="1" x14ac:dyDescent="0.25">
      <c r="A155" s="79"/>
      <c r="B155" s="79"/>
      <c r="C155" s="55"/>
      <c r="D155" s="55"/>
      <c r="E155" s="55"/>
      <c r="F155" s="55"/>
      <c r="G155" s="55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</row>
    <row r="156" spans="1:37" ht="15.75" customHeight="1" x14ac:dyDescent="0.25">
      <c r="A156" s="79"/>
      <c r="B156" s="79"/>
      <c r="C156" s="55"/>
      <c r="D156" s="55"/>
      <c r="E156" s="55"/>
      <c r="F156" s="55"/>
      <c r="G156" s="55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</row>
    <row r="157" spans="1:37" ht="15.75" customHeight="1" x14ac:dyDescent="0.25">
      <c r="A157" s="79"/>
      <c r="B157" s="79"/>
      <c r="C157" s="55"/>
      <c r="D157" s="55"/>
      <c r="E157" s="55"/>
      <c r="F157" s="55"/>
      <c r="G157" s="55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</row>
    <row r="158" spans="1:37" ht="15.75" customHeight="1" x14ac:dyDescent="0.25">
      <c r="A158" s="79"/>
      <c r="B158" s="79"/>
      <c r="C158" s="55"/>
      <c r="D158" s="55"/>
      <c r="E158" s="55"/>
      <c r="F158" s="55"/>
      <c r="G158" s="55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</row>
    <row r="159" spans="1:37" ht="15.75" customHeight="1" x14ac:dyDescent="0.25">
      <c r="A159" s="79"/>
      <c r="B159" s="79"/>
      <c r="C159" s="55"/>
      <c r="D159" s="55"/>
      <c r="E159" s="55"/>
      <c r="F159" s="55"/>
      <c r="G159" s="55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</row>
    <row r="160" spans="1:37" ht="15.75" customHeight="1" x14ac:dyDescent="0.25">
      <c r="A160" s="79"/>
      <c r="B160" s="79"/>
      <c r="C160" s="55"/>
      <c r="D160" s="55"/>
      <c r="E160" s="55"/>
      <c r="F160" s="55"/>
      <c r="G160" s="55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</row>
    <row r="161" spans="1:37" ht="15.75" customHeight="1" x14ac:dyDescent="0.25">
      <c r="A161" s="79"/>
      <c r="B161" s="79"/>
      <c r="C161" s="55"/>
      <c r="D161" s="55"/>
      <c r="E161" s="55"/>
      <c r="F161" s="55"/>
      <c r="G161" s="55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</row>
    <row r="162" spans="1:37" ht="15.75" customHeight="1" x14ac:dyDescent="0.25">
      <c r="A162" s="79"/>
      <c r="B162" s="79"/>
      <c r="C162" s="55"/>
      <c r="D162" s="55"/>
      <c r="E162" s="55"/>
      <c r="F162" s="55"/>
      <c r="G162" s="55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</row>
    <row r="163" spans="1:37" ht="15.75" customHeight="1" x14ac:dyDescent="0.25">
      <c r="A163" s="79"/>
      <c r="B163" s="79"/>
      <c r="C163" s="55"/>
      <c r="D163" s="55"/>
      <c r="E163" s="55"/>
      <c r="F163" s="55"/>
      <c r="G163" s="55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</row>
    <row r="164" spans="1:37" ht="15.75" customHeight="1" x14ac:dyDescent="0.25">
      <c r="A164" s="79"/>
      <c r="B164" s="79"/>
      <c r="C164" s="55"/>
      <c r="D164" s="55"/>
      <c r="E164" s="55"/>
      <c r="F164" s="55"/>
      <c r="G164" s="55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</row>
    <row r="165" spans="1:37" ht="15.75" customHeight="1" x14ac:dyDescent="0.25">
      <c r="A165" s="79"/>
      <c r="B165" s="79"/>
      <c r="C165" s="55"/>
      <c r="D165" s="55"/>
      <c r="E165" s="55"/>
      <c r="F165" s="55"/>
      <c r="G165" s="55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</row>
    <row r="166" spans="1:37" ht="15.75" customHeight="1" x14ac:dyDescent="0.25">
      <c r="A166" s="79"/>
      <c r="B166" s="79"/>
      <c r="C166" s="55"/>
      <c r="D166" s="55"/>
      <c r="E166" s="55"/>
      <c r="F166" s="55"/>
      <c r="G166" s="55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</row>
    <row r="167" spans="1:37" ht="15.75" customHeight="1" x14ac:dyDescent="0.25">
      <c r="A167" s="79"/>
      <c r="B167" s="79"/>
      <c r="C167" s="55"/>
      <c r="D167" s="55"/>
      <c r="E167" s="55"/>
      <c r="F167" s="55"/>
      <c r="G167" s="55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</row>
    <row r="168" spans="1:37" ht="15.75" customHeight="1" x14ac:dyDescent="0.25">
      <c r="A168" s="79"/>
      <c r="B168" s="79"/>
      <c r="C168" s="55"/>
      <c r="D168" s="55"/>
      <c r="E168" s="55"/>
      <c r="F168" s="55"/>
      <c r="G168" s="55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</row>
    <row r="169" spans="1:37" ht="15.75" customHeight="1" x14ac:dyDescent="0.25">
      <c r="A169" s="79"/>
      <c r="B169" s="79"/>
      <c r="C169" s="55"/>
      <c r="D169" s="55"/>
      <c r="E169" s="55"/>
      <c r="F169" s="55"/>
      <c r="G169" s="55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</row>
    <row r="170" spans="1:37" ht="15.75" customHeight="1" x14ac:dyDescent="0.25">
      <c r="A170" s="79"/>
      <c r="B170" s="79"/>
      <c r="C170" s="55"/>
      <c r="D170" s="55"/>
      <c r="E170" s="55"/>
      <c r="F170" s="55"/>
      <c r="G170" s="55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</row>
    <row r="171" spans="1:37" ht="15.75" customHeight="1" x14ac:dyDescent="0.25">
      <c r="A171" s="79"/>
      <c r="B171" s="79"/>
      <c r="C171" s="55"/>
      <c r="D171" s="55"/>
      <c r="E171" s="55"/>
      <c r="F171" s="55"/>
      <c r="G171" s="55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</row>
    <row r="172" spans="1:37" ht="15.75" customHeight="1" x14ac:dyDescent="0.25">
      <c r="A172" s="79"/>
      <c r="B172" s="79"/>
      <c r="C172" s="55"/>
      <c r="D172" s="55"/>
      <c r="E172" s="55"/>
      <c r="F172" s="55"/>
      <c r="G172" s="55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</row>
    <row r="173" spans="1:37" ht="15.75" customHeight="1" x14ac:dyDescent="0.25">
      <c r="A173" s="79"/>
      <c r="B173" s="79"/>
      <c r="C173" s="55"/>
      <c r="D173" s="55"/>
      <c r="E173" s="55"/>
      <c r="F173" s="55"/>
      <c r="G173" s="55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</row>
    <row r="174" spans="1:37" ht="15.75" customHeight="1" x14ac:dyDescent="0.25">
      <c r="A174" s="79"/>
      <c r="B174" s="79"/>
      <c r="C174" s="55"/>
      <c r="D174" s="55"/>
      <c r="E174" s="55"/>
      <c r="F174" s="55"/>
      <c r="G174" s="55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</row>
    <row r="175" spans="1:37" ht="15.75" customHeight="1" x14ac:dyDescent="0.25">
      <c r="A175" s="79"/>
      <c r="B175" s="79"/>
      <c r="C175" s="55"/>
      <c r="D175" s="55"/>
      <c r="E175" s="55"/>
      <c r="F175" s="55"/>
      <c r="G175" s="55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</row>
    <row r="176" spans="1:37" ht="15.75" customHeight="1" x14ac:dyDescent="0.25">
      <c r="A176" s="79"/>
      <c r="B176" s="79"/>
      <c r="C176" s="55"/>
      <c r="D176" s="55"/>
      <c r="E176" s="55"/>
      <c r="F176" s="55"/>
      <c r="G176" s="55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</row>
    <row r="177" spans="1:37" ht="15.75" customHeight="1" x14ac:dyDescent="0.25">
      <c r="A177" s="79"/>
      <c r="B177" s="79"/>
      <c r="C177" s="55"/>
      <c r="D177" s="55"/>
      <c r="E177" s="55"/>
      <c r="F177" s="55"/>
      <c r="G177" s="55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</row>
    <row r="178" spans="1:37" ht="15.75" customHeight="1" x14ac:dyDescent="0.25">
      <c r="A178" s="79"/>
      <c r="B178" s="79"/>
      <c r="C178" s="55"/>
      <c r="D178" s="55"/>
      <c r="E178" s="55"/>
      <c r="F178" s="55"/>
      <c r="G178" s="55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</row>
    <row r="179" spans="1:37" ht="15.75" customHeight="1" x14ac:dyDescent="0.25">
      <c r="A179" s="79"/>
      <c r="B179" s="79"/>
      <c r="C179" s="55"/>
      <c r="D179" s="55"/>
      <c r="E179" s="55"/>
      <c r="F179" s="55"/>
      <c r="G179" s="55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</row>
    <row r="180" spans="1:37" ht="15.75" customHeight="1" x14ac:dyDescent="0.25">
      <c r="A180" s="79"/>
      <c r="B180" s="79"/>
      <c r="C180" s="55"/>
      <c r="D180" s="55"/>
      <c r="E180" s="55"/>
      <c r="F180" s="55"/>
      <c r="G180" s="55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</row>
    <row r="181" spans="1:37" ht="15.75" customHeight="1" x14ac:dyDescent="0.25">
      <c r="A181" s="79"/>
      <c r="B181" s="79"/>
      <c r="C181" s="55"/>
      <c r="D181" s="55"/>
      <c r="E181" s="55"/>
      <c r="F181" s="55"/>
      <c r="G181" s="55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</row>
    <row r="182" spans="1:37" ht="15.75" customHeight="1" x14ac:dyDescent="0.25">
      <c r="A182" s="79"/>
      <c r="B182" s="79"/>
      <c r="C182" s="55"/>
      <c r="D182" s="55"/>
      <c r="E182" s="55"/>
      <c r="F182" s="55"/>
      <c r="G182" s="55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</row>
    <row r="183" spans="1:37" ht="15.75" customHeight="1" x14ac:dyDescent="0.25">
      <c r="A183" s="79"/>
      <c r="B183" s="79"/>
      <c r="C183" s="55"/>
      <c r="D183" s="55"/>
      <c r="E183" s="55"/>
      <c r="F183" s="55"/>
      <c r="G183" s="55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</row>
    <row r="184" spans="1:37" ht="15.75" customHeight="1" x14ac:dyDescent="0.25">
      <c r="A184" s="79"/>
      <c r="B184" s="79"/>
      <c r="C184" s="55"/>
      <c r="D184" s="55"/>
      <c r="E184" s="55"/>
      <c r="F184" s="55"/>
      <c r="G184" s="55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</row>
    <row r="185" spans="1:37" ht="15.75" customHeight="1" x14ac:dyDescent="0.25">
      <c r="A185" s="79"/>
      <c r="B185" s="79"/>
      <c r="C185" s="55"/>
      <c r="D185" s="55"/>
      <c r="E185" s="55"/>
      <c r="F185" s="55"/>
      <c r="G185" s="55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</row>
    <row r="186" spans="1:37" ht="15.75" customHeight="1" x14ac:dyDescent="0.25">
      <c r="A186" s="79"/>
      <c r="B186" s="79"/>
      <c r="C186" s="55"/>
      <c r="D186" s="55"/>
      <c r="E186" s="55"/>
      <c r="F186" s="55"/>
      <c r="G186" s="55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</row>
    <row r="187" spans="1:37" ht="15.75" customHeight="1" x14ac:dyDescent="0.25">
      <c r="A187" s="79"/>
      <c r="B187" s="79"/>
      <c r="C187" s="55"/>
      <c r="D187" s="55"/>
      <c r="E187" s="55"/>
      <c r="F187" s="55"/>
      <c r="G187" s="55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</row>
    <row r="188" spans="1:37" ht="15.75" customHeight="1" x14ac:dyDescent="0.25">
      <c r="A188" s="79"/>
      <c r="B188" s="79"/>
      <c r="C188" s="55"/>
      <c r="D188" s="55"/>
      <c r="E188" s="55"/>
      <c r="F188" s="55"/>
      <c r="G188" s="55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</row>
    <row r="189" spans="1:37" ht="15.75" customHeight="1" x14ac:dyDescent="0.25">
      <c r="A189" s="79"/>
      <c r="B189" s="79"/>
      <c r="C189" s="55"/>
      <c r="D189" s="55"/>
      <c r="E189" s="55"/>
      <c r="F189" s="55"/>
      <c r="G189" s="55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</row>
    <row r="190" spans="1:37" ht="15.75" customHeight="1" x14ac:dyDescent="0.25">
      <c r="A190" s="79"/>
      <c r="B190" s="79"/>
      <c r="C190" s="55"/>
      <c r="D190" s="55"/>
      <c r="E190" s="55"/>
      <c r="F190" s="55"/>
      <c r="G190" s="55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</row>
    <row r="191" spans="1:37" ht="15.75" customHeight="1" x14ac:dyDescent="0.25">
      <c r="A191" s="79"/>
      <c r="B191" s="79"/>
      <c r="C191" s="55"/>
      <c r="D191" s="55"/>
      <c r="E191" s="55"/>
      <c r="F191" s="55"/>
      <c r="G191" s="55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</row>
    <row r="192" spans="1:37" ht="15.75" customHeight="1" x14ac:dyDescent="0.25">
      <c r="A192" s="79"/>
      <c r="B192" s="79"/>
      <c r="C192" s="55"/>
      <c r="D192" s="55"/>
      <c r="E192" s="55"/>
      <c r="F192" s="55"/>
      <c r="G192" s="55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</row>
    <row r="193" spans="1:37" ht="15.75" customHeight="1" x14ac:dyDescent="0.25">
      <c r="A193" s="79"/>
      <c r="B193" s="79"/>
      <c r="C193" s="55"/>
      <c r="D193" s="55"/>
      <c r="E193" s="55"/>
      <c r="F193" s="55"/>
      <c r="G193" s="55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</row>
    <row r="194" spans="1:37" ht="15.75" customHeight="1" x14ac:dyDescent="0.25">
      <c r="A194" s="79"/>
      <c r="B194" s="79"/>
      <c r="C194" s="55"/>
      <c r="D194" s="55"/>
      <c r="E194" s="55"/>
      <c r="F194" s="55"/>
      <c r="G194" s="55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</row>
    <row r="195" spans="1:37" ht="15.75" customHeight="1" x14ac:dyDescent="0.25">
      <c r="A195" s="79"/>
      <c r="B195" s="79"/>
      <c r="C195" s="55"/>
      <c r="D195" s="55"/>
      <c r="E195" s="55"/>
      <c r="F195" s="55"/>
      <c r="G195" s="55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</row>
    <row r="196" spans="1:37" ht="15.75" customHeight="1" x14ac:dyDescent="0.25">
      <c r="A196" s="79"/>
      <c r="B196" s="79"/>
      <c r="C196" s="55"/>
      <c r="D196" s="55"/>
      <c r="E196" s="55"/>
      <c r="F196" s="55"/>
      <c r="G196" s="55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</row>
    <row r="197" spans="1:37" ht="15.75" customHeight="1" x14ac:dyDescent="0.25">
      <c r="A197" s="79"/>
      <c r="B197" s="79"/>
      <c r="C197" s="55"/>
      <c r="D197" s="55"/>
      <c r="E197" s="55"/>
      <c r="F197" s="55"/>
      <c r="G197" s="55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</row>
    <row r="198" spans="1:37" ht="15.75" customHeight="1" x14ac:dyDescent="0.25">
      <c r="A198" s="79"/>
      <c r="B198" s="79"/>
      <c r="C198" s="55"/>
      <c r="D198" s="55"/>
      <c r="E198" s="55"/>
      <c r="F198" s="55"/>
      <c r="G198" s="55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</row>
    <row r="199" spans="1:37" ht="15.75" customHeight="1" x14ac:dyDescent="0.25">
      <c r="A199" s="79"/>
      <c r="B199" s="79"/>
      <c r="C199" s="55"/>
      <c r="D199" s="55"/>
      <c r="E199" s="55"/>
      <c r="F199" s="55"/>
      <c r="G199" s="55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</row>
    <row r="200" spans="1:37" ht="15.75" customHeight="1" x14ac:dyDescent="0.25">
      <c r="A200" s="79"/>
      <c r="B200" s="79"/>
      <c r="C200" s="55"/>
      <c r="D200" s="55"/>
      <c r="E200" s="55"/>
      <c r="F200" s="55"/>
      <c r="G200" s="55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</row>
    <row r="201" spans="1:37" ht="15.75" customHeight="1" x14ac:dyDescent="0.25">
      <c r="A201" s="79"/>
      <c r="B201" s="79"/>
      <c r="C201" s="55"/>
      <c r="D201" s="55"/>
      <c r="E201" s="55"/>
      <c r="F201" s="55"/>
      <c r="G201" s="55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</row>
    <row r="202" spans="1:37" ht="15.75" customHeight="1" x14ac:dyDescent="0.25">
      <c r="A202" s="79"/>
      <c r="B202" s="79"/>
      <c r="C202" s="55"/>
      <c r="D202" s="55"/>
      <c r="E202" s="55"/>
      <c r="F202" s="55"/>
      <c r="G202" s="55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</row>
    <row r="203" spans="1:37" ht="15.75" customHeight="1" x14ac:dyDescent="0.25">
      <c r="A203" s="79"/>
      <c r="B203" s="79"/>
      <c r="C203" s="55"/>
      <c r="D203" s="55"/>
      <c r="E203" s="55"/>
      <c r="F203" s="55"/>
      <c r="G203" s="55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</row>
    <row r="204" spans="1:37" ht="15.75" customHeight="1" x14ac:dyDescent="0.25">
      <c r="A204" s="79"/>
      <c r="B204" s="79"/>
      <c r="C204" s="55"/>
      <c r="D204" s="55"/>
      <c r="E204" s="55"/>
      <c r="F204" s="55"/>
      <c r="G204" s="55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</row>
    <row r="205" spans="1:37" ht="15.75" customHeight="1" x14ac:dyDescent="0.25">
      <c r="A205" s="79"/>
      <c r="B205" s="79"/>
      <c r="C205" s="55"/>
      <c r="D205" s="55"/>
      <c r="E205" s="55"/>
      <c r="F205" s="55"/>
      <c r="G205" s="55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</row>
    <row r="206" spans="1:37" ht="15.75" customHeight="1" x14ac:dyDescent="0.25">
      <c r="A206" s="79"/>
      <c r="B206" s="79"/>
      <c r="C206" s="55"/>
      <c r="D206" s="55"/>
      <c r="E206" s="55"/>
      <c r="F206" s="55"/>
      <c r="G206" s="55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</row>
    <row r="207" spans="1:37" ht="15.75" customHeight="1" x14ac:dyDescent="0.25">
      <c r="A207" s="79"/>
      <c r="B207" s="79"/>
      <c r="C207" s="55"/>
      <c r="D207" s="55"/>
      <c r="E207" s="55"/>
      <c r="F207" s="55"/>
      <c r="G207" s="55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</row>
    <row r="208" spans="1:37" ht="15.75" customHeight="1" x14ac:dyDescent="0.25">
      <c r="A208" s="79"/>
      <c r="B208" s="79"/>
      <c r="C208" s="55"/>
      <c r="D208" s="55"/>
      <c r="E208" s="55"/>
      <c r="F208" s="55"/>
      <c r="G208" s="55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</row>
    <row r="209" spans="1:37" ht="15.75" customHeight="1" x14ac:dyDescent="0.25">
      <c r="A209" s="79"/>
      <c r="B209" s="79"/>
      <c r="C209" s="55"/>
      <c r="D209" s="55"/>
      <c r="E209" s="55"/>
      <c r="F209" s="55"/>
      <c r="G209" s="55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</row>
    <row r="210" spans="1:37" ht="15.75" customHeight="1" x14ac:dyDescent="0.25">
      <c r="A210" s="79"/>
      <c r="B210" s="79"/>
      <c r="C210" s="55"/>
      <c r="D210" s="55"/>
      <c r="E210" s="55"/>
      <c r="F210" s="55"/>
      <c r="G210" s="55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</row>
    <row r="211" spans="1:37" ht="15.75" customHeight="1" x14ac:dyDescent="0.25">
      <c r="A211" s="79"/>
      <c r="B211" s="79"/>
      <c r="C211" s="55"/>
      <c r="D211" s="55"/>
      <c r="E211" s="55"/>
      <c r="F211" s="55"/>
      <c r="G211" s="55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</row>
    <row r="212" spans="1:37" ht="15.75" customHeight="1" x14ac:dyDescent="0.25">
      <c r="A212" s="79"/>
      <c r="B212" s="79"/>
      <c r="C212" s="55"/>
      <c r="D212" s="55"/>
      <c r="E212" s="55"/>
      <c r="F212" s="55"/>
      <c r="G212" s="55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</row>
    <row r="213" spans="1:37" ht="15.75" customHeight="1" x14ac:dyDescent="0.25">
      <c r="A213" s="79"/>
      <c r="B213" s="79"/>
      <c r="C213" s="55"/>
      <c r="D213" s="55"/>
      <c r="E213" s="55"/>
      <c r="F213" s="55"/>
      <c r="G213" s="55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</row>
    <row r="214" spans="1:37" ht="15.75" customHeight="1" x14ac:dyDescent="0.25">
      <c r="A214" s="79"/>
      <c r="B214" s="79"/>
      <c r="C214" s="55"/>
      <c r="D214" s="55"/>
      <c r="E214" s="55"/>
      <c r="F214" s="55"/>
      <c r="G214" s="55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</row>
    <row r="215" spans="1:37" ht="15.75" customHeight="1" x14ac:dyDescent="0.25">
      <c r="A215" s="79"/>
      <c r="B215" s="79"/>
      <c r="C215" s="55"/>
      <c r="D215" s="55"/>
      <c r="E215" s="55"/>
      <c r="F215" s="55"/>
      <c r="G215" s="55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</row>
    <row r="216" spans="1:37" ht="15.75" customHeight="1" x14ac:dyDescent="0.25">
      <c r="A216" s="79"/>
      <c r="B216" s="79"/>
      <c r="C216" s="55"/>
      <c r="D216" s="55"/>
      <c r="E216" s="55"/>
      <c r="F216" s="55"/>
      <c r="G216" s="55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</row>
    <row r="217" spans="1:37" ht="15.75" customHeight="1" x14ac:dyDescent="0.25">
      <c r="A217" s="79"/>
      <c r="B217" s="79"/>
      <c r="C217" s="55"/>
      <c r="D217" s="55"/>
      <c r="E217" s="55"/>
      <c r="F217" s="55"/>
      <c r="G217" s="55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</row>
    <row r="218" spans="1:37" ht="15.75" customHeight="1" x14ac:dyDescent="0.25">
      <c r="A218" s="79"/>
      <c r="B218" s="79"/>
      <c r="C218" s="55"/>
      <c r="D218" s="55"/>
      <c r="E218" s="55"/>
      <c r="F218" s="55"/>
      <c r="G218" s="55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</row>
    <row r="219" spans="1:37" ht="15.75" customHeight="1" x14ac:dyDescent="0.25">
      <c r="A219" s="79"/>
      <c r="B219" s="79"/>
      <c r="C219" s="55"/>
      <c r="D219" s="55"/>
      <c r="E219" s="55"/>
      <c r="F219" s="55"/>
      <c r="G219" s="55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</row>
    <row r="220" spans="1:37" ht="15.75" customHeight="1" x14ac:dyDescent="0.25">
      <c r="A220" s="79"/>
      <c r="B220" s="79"/>
      <c r="C220" s="55"/>
      <c r="D220" s="55"/>
      <c r="E220" s="55"/>
      <c r="F220" s="55"/>
      <c r="G220" s="55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</row>
    <row r="221" spans="1:37" ht="15.75" customHeight="1" x14ac:dyDescent="0.25">
      <c r="A221" s="79"/>
      <c r="B221" s="79"/>
      <c r="C221" s="55"/>
      <c r="D221" s="55"/>
      <c r="E221" s="55"/>
      <c r="F221" s="55"/>
      <c r="G221" s="55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</row>
    <row r="222" spans="1:37" ht="15.75" customHeight="1" x14ac:dyDescent="0.25">
      <c r="A222" s="79"/>
      <c r="B222" s="79"/>
      <c r="C222" s="55"/>
      <c r="D222" s="55"/>
      <c r="E222" s="55"/>
      <c r="F222" s="55"/>
      <c r="G222" s="55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</row>
    <row r="223" spans="1:37" ht="15.75" customHeight="1" x14ac:dyDescent="0.25">
      <c r="A223" s="79"/>
      <c r="B223" s="79"/>
      <c r="C223" s="55"/>
      <c r="D223" s="55"/>
      <c r="E223" s="55"/>
      <c r="F223" s="55"/>
      <c r="G223" s="55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</row>
    <row r="224" spans="1:37" ht="15.75" customHeight="1" x14ac:dyDescent="0.25">
      <c r="A224" s="79"/>
      <c r="B224" s="79"/>
      <c r="C224" s="55"/>
      <c r="D224" s="55"/>
      <c r="E224" s="55"/>
      <c r="F224" s="55"/>
      <c r="G224" s="55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</row>
    <row r="225" spans="1:37" ht="15.75" customHeight="1" x14ac:dyDescent="0.25">
      <c r="A225" s="79"/>
      <c r="B225" s="79"/>
      <c r="C225" s="55"/>
      <c r="D225" s="55"/>
      <c r="E225" s="55"/>
      <c r="F225" s="55"/>
      <c r="G225" s="55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</row>
    <row r="226" spans="1:37" ht="15.75" customHeight="1" x14ac:dyDescent="0.25">
      <c r="A226" s="79"/>
      <c r="B226" s="79"/>
      <c r="C226" s="55"/>
      <c r="D226" s="55"/>
      <c r="E226" s="55"/>
      <c r="F226" s="55"/>
      <c r="G226" s="55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</row>
    <row r="227" spans="1:37" ht="15.75" customHeight="1" x14ac:dyDescent="0.25">
      <c r="A227" s="79"/>
      <c r="B227" s="79"/>
      <c r="C227" s="55"/>
      <c r="D227" s="55"/>
      <c r="E227" s="55"/>
      <c r="F227" s="55"/>
      <c r="G227" s="55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</row>
    <row r="228" spans="1:37" ht="15.75" customHeight="1" x14ac:dyDescent="0.25">
      <c r="A228" s="79"/>
      <c r="B228" s="79"/>
      <c r="C228" s="55"/>
      <c r="D228" s="55"/>
      <c r="E228" s="55"/>
      <c r="F228" s="55"/>
      <c r="G228" s="55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</row>
    <row r="229" spans="1:37" ht="15.75" customHeight="1" x14ac:dyDescent="0.25">
      <c r="A229" s="79"/>
      <c r="B229" s="79"/>
      <c r="C229" s="55"/>
      <c r="D229" s="55"/>
      <c r="E229" s="55"/>
      <c r="F229" s="55"/>
      <c r="G229" s="55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</row>
    <row r="230" spans="1:37" ht="15.75" customHeight="1" x14ac:dyDescent="0.25">
      <c r="A230" s="79"/>
      <c r="B230" s="79"/>
      <c r="C230" s="55"/>
      <c r="D230" s="55"/>
      <c r="E230" s="55"/>
      <c r="F230" s="55"/>
      <c r="G230" s="55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</row>
    <row r="231" spans="1:37" ht="15.75" customHeight="1" x14ac:dyDescent="0.25">
      <c r="A231" s="79"/>
      <c r="B231" s="79"/>
      <c r="C231" s="55"/>
      <c r="D231" s="55"/>
      <c r="E231" s="55"/>
      <c r="F231" s="55"/>
      <c r="G231" s="55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</row>
    <row r="232" spans="1:37" ht="15.75" customHeight="1" x14ac:dyDescent="0.25">
      <c r="A232" s="79"/>
      <c r="B232" s="79"/>
      <c r="C232" s="55"/>
      <c r="D232" s="55"/>
      <c r="E232" s="55"/>
      <c r="F232" s="55"/>
      <c r="G232" s="55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</row>
    <row r="233" spans="1:37" ht="15.75" customHeight="1" x14ac:dyDescent="0.25">
      <c r="A233" s="79"/>
      <c r="B233" s="79"/>
      <c r="C233" s="55"/>
      <c r="D233" s="55"/>
      <c r="E233" s="55"/>
      <c r="F233" s="55"/>
      <c r="G233" s="55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</row>
    <row r="234" spans="1:37" ht="15.75" customHeight="1" x14ac:dyDescent="0.25">
      <c r="A234" s="79"/>
      <c r="B234" s="79"/>
      <c r="C234" s="55"/>
      <c r="D234" s="55"/>
      <c r="E234" s="55"/>
      <c r="F234" s="55"/>
      <c r="G234" s="55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</row>
    <row r="235" spans="1:37" ht="15.75" customHeight="1" x14ac:dyDescent="0.25">
      <c r="A235" s="79"/>
      <c r="B235" s="79"/>
      <c r="C235" s="55"/>
      <c r="D235" s="55"/>
      <c r="E235" s="55"/>
      <c r="F235" s="55"/>
      <c r="G235" s="55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</row>
    <row r="236" spans="1:37" ht="15.75" customHeight="1" x14ac:dyDescent="0.25">
      <c r="A236" s="79"/>
      <c r="B236" s="79"/>
      <c r="C236" s="55"/>
      <c r="D236" s="55"/>
      <c r="E236" s="55"/>
      <c r="F236" s="55"/>
      <c r="G236" s="55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</row>
    <row r="237" spans="1:37" ht="15.75" customHeight="1" x14ac:dyDescent="0.25">
      <c r="A237" s="79"/>
      <c r="B237" s="79"/>
      <c r="C237" s="55"/>
      <c r="D237" s="55"/>
      <c r="E237" s="55"/>
      <c r="F237" s="55"/>
      <c r="G237" s="55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</row>
    <row r="238" spans="1:37" ht="15.75" customHeight="1" x14ac:dyDescent="0.25">
      <c r="A238" s="79"/>
      <c r="B238" s="79"/>
      <c r="C238" s="55"/>
      <c r="D238" s="55"/>
      <c r="E238" s="55"/>
      <c r="F238" s="55"/>
      <c r="G238" s="55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</row>
    <row r="239" spans="1:37" ht="15.75" customHeight="1" x14ac:dyDescent="0.25">
      <c r="A239" s="79"/>
      <c r="B239" s="79"/>
      <c r="C239" s="55"/>
      <c r="D239" s="55"/>
      <c r="E239" s="55"/>
      <c r="F239" s="55"/>
      <c r="G239" s="55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</row>
    <row r="240" spans="1:37" ht="15.75" customHeight="1" x14ac:dyDescent="0.25">
      <c r="A240" s="79"/>
      <c r="B240" s="79"/>
      <c r="C240" s="55"/>
      <c r="D240" s="55"/>
      <c r="E240" s="55"/>
      <c r="F240" s="55"/>
      <c r="G240" s="55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</row>
    <row r="241" spans="1:37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</sheetData>
  <mergeCells count="5">
    <mergeCell ref="C1:G1"/>
    <mergeCell ref="H1:L1"/>
    <mergeCell ref="M1:Q1"/>
    <mergeCell ref="A11:B11"/>
    <mergeCell ref="A19:B19"/>
  </mergeCells>
  <pageMargins left="0" right="0" top="0" bottom="0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 тиждень</vt:lpstr>
      <vt:lpstr>ІІ тиждень </vt:lpstr>
      <vt:lpstr>ІІІ тиждень</vt:lpstr>
      <vt:lpstr>ІV тиждень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2021-05-24T05:58:41Z</dcterms:modified>
</cp:coreProperties>
</file>