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31C75717-694F-43A4-A05A-B61B7C8BD2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37" i="1" l="1"/>
  <c r="G39" i="1" l="1"/>
</calcChain>
</file>

<file path=xl/sharedStrings.xml><?xml version="1.0" encoding="utf-8"?>
<sst xmlns="http://schemas.openxmlformats.org/spreadsheetml/2006/main" count="112" uniqueCount="86">
  <si>
    <t>Торгівельна назва</t>
  </si>
  <si>
    <t>Міжнародна назва</t>
  </si>
  <si>
    <t>Кількість одиниць</t>
  </si>
  <si>
    <t>Сума, грн</t>
  </si>
  <si>
    <t>Ціна, грн</t>
  </si>
  <si>
    <t>шт</t>
  </si>
  <si>
    <t>амп</t>
  </si>
  <si>
    <t>фл</t>
  </si>
  <si>
    <t xml:space="preserve"> </t>
  </si>
  <si>
    <t>Всього</t>
  </si>
  <si>
    <t>Ірина РЕВУН</t>
  </si>
  <si>
    <t>Начальник Управління бухгалтерського обліку та звітності - головний бухгалтер</t>
  </si>
  <si>
    <t xml:space="preserve">Глюкоза, розчин для інфузій 5% 200 мл у контейнері / ДП "ФАРМАТРЕЙД"
</t>
  </si>
  <si>
    <t xml:space="preserve">Глюкоза, розчин для інфузій 5% 200 мл у контейнері
</t>
  </si>
  <si>
    <t xml:space="preserve">Натрію хлорид , розчин для інфузій  0,9% 200 мл у флаконі / ДП "ФАРМАТРЕЙД"
</t>
  </si>
  <si>
    <t xml:space="preserve">Натрію хлорид , розчин для інфузій  0,9% 200 мл у флаконі 
</t>
  </si>
  <si>
    <t xml:space="preserve">Натрію хлорид , розчин для інфузій  0,9% 200 мл у контейнері ПВХ / ДП "ФАРМАТРЕЙД" 
</t>
  </si>
  <si>
    <t xml:space="preserve">Натрію хлорид , розчин для інфузій  0,9% 200 мл у контейнері ПВХ
</t>
  </si>
  <si>
    <t xml:space="preserve">Система ПР, металева голка/Одноразовий набір для інфузій, модель IV-6-3, з металевою голкою для проколу флакону (Shandong Kanglilai Medical Apparatus Co., Ltd) / Товариство з обмеженою відповідальністю "Юрія-фарм" 
</t>
  </si>
  <si>
    <t xml:space="preserve">Система ПР, металева голка/Одноразовий набір для інфузій, модель IV-6-3, з металевою голкою для проколу флакону
</t>
  </si>
  <si>
    <t xml:space="preserve">Канюля інфузійна Венопорт плюс 20G 1,1х32 мм / Товариство з обмеженою відповідальністю "Юрія-фарм" 
</t>
  </si>
  <si>
    <t xml:space="preserve">Канюля інфузійна Венопорт плюс 20G 1,1х32 мм 
</t>
  </si>
  <si>
    <t xml:space="preserve">Шприц 2-комп 1 голка ЮФ 2 мл 23G / Товариство з обмеженою відповідальністю "Юрія-фарм" 
</t>
  </si>
  <si>
    <t xml:space="preserve">Шприц 2-комп 1 голка  2 мл 23G
</t>
  </si>
  <si>
    <t xml:space="preserve">Шприц 2-комп 1 голка ЮФ 5 мл 22G / Товариство з обмеженою відповідальністю "Юрія-фарм" 
</t>
  </si>
  <si>
    <t xml:space="preserve">Шприц 2-комп 1 голка  5 мл 22G 
</t>
  </si>
  <si>
    <t xml:space="preserve">Шприц 2-комп 1 голка ЮФ 10 мл 21G / Товариство з обмеженою відповідальністю "Юрія-фарм"  
</t>
  </si>
  <si>
    <t xml:space="preserve">Шприц 2-комп 1 голка  10 мл 21G 
</t>
  </si>
  <si>
    <t xml:space="preserve">Рукавички оглядові нітрилові нестерильні неприпудрені, розмір M (пара) / Товариство з обмеженою відповідальністю "Юрія-фарм" 
</t>
  </si>
  <si>
    <t xml:space="preserve">Рукавички оглядові нітрилові нестерильні неприпудрені, розмір M (пара)
</t>
  </si>
  <si>
    <t xml:space="preserve">Рукавички оглядові латексні нестерильні неприпудрені, розмір M (пара) / Товариство з обмеженою відповідальністю "Юрія-фарм"
</t>
  </si>
  <si>
    <t xml:space="preserve">Рукавички оглядові латексні нестерильні неприпудрені, розмір M (пара) 
</t>
  </si>
  <si>
    <t xml:space="preserve">Шприц 2 голки ЮФ 1 мл U-100 / Товариство з обмеженою відповідальністю "Юрія-фарм"
</t>
  </si>
  <si>
    <t xml:space="preserve">Шприц 2 голки  1 мл U-100
</t>
  </si>
  <si>
    <t xml:space="preserve">Інфулган р-н 100мл" / Товариство з обмеженою відповідальністю "Юрія-фарм"
</t>
  </si>
  <si>
    <t xml:space="preserve">Інфулган р-н 100мл"
</t>
  </si>
  <si>
    <t xml:space="preserve">Натрію хлорид р-н 0,9% 400 мл (PP-Bottle Pack) /Товариство з обмеженою відповідальністю "Юрія-фарм" 
</t>
  </si>
  <si>
    <t xml:space="preserve">Натрію хлорид р-н 0,9% 400 мл (PP-Bottle Pack) 
</t>
  </si>
  <si>
    <t xml:space="preserve">ПЛАЗМОВЕН®,розчин для інфузій, по 500 мл у флаконі / ПрАТ "Фармацевтична фірма "Дарниця"  
</t>
  </si>
  <si>
    <t xml:space="preserve">ПЛАЗМОВЕН®,розчин для інфузій, по 500 мл у флаконі
</t>
  </si>
  <si>
    <t xml:space="preserve">ДЕКСПРО, розчин для ін"єкцій, 50 мг/2 мл по 2мл в ампулах № 5 (5х1) / ПрАТ "Фармацевтична фірма "Дарниця"
</t>
  </si>
  <si>
    <t xml:space="preserve">ДЕКСПРО, розчин для ін"єкцій, 50 мг/2 мл по 2мл в ампулах № 5 (5х1) 
</t>
  </si>
  <si>
    <t xml:space="preserve">ПРОПОФОЛ КАБІ. емульсія для ін`єкцій або інфузій, 10 мг/мл по 20 мл в ампулі; по 5 ампул у пачці з картону / ТОВ "БаДМ" 
</t>
  </si>
  <si>
    <t xml:space="preserve">ПРОПОФОЛ КАБІ. емульсія для ін`єкцій або інфузій, 10 мг/мл по 20 мл в ампулі; по 5 ампул у пачці з картону 
</t>
  </si>
  <si>
    <t xml:space="preserve">МЕТРОНІДАЗОЛ-ДАРНИЦЯ.Розчин для інфузій, 5 мг/мл по 100 мл № 1 флакон поліпропіленовий /  ТОВ "БаДМ" 
</t>
  </si>
  <si>
    <t xml:space="preserve">МЕТРОНІДАЗОЛ.Розчин для інфузій, 5 мг/мл по 100 мл № 1 флакон поліпропіленовий 
</t>
  </si>
  <si>
    <t xml:space="preserve">МЕТОКЛОПРАМІД-ДАРНИЦЯ. Розчин для ін`єкцій, 5 мг/мл по 2 мл по 5 ампул у контурній чарунковій упаковці; по 2 контурні чарункові упаковки в пачці / ТОВ "БаДМ" 
</t>
  </si>
  <si>
    <t xml:space="preserve">МЕТОКЛОПРАМІД Розчин для ін`єкцій, 5 мг/мл по 2 мл по 5 ампул у контурній чарунковій упаковці; по 2 контурні чарункові упаковки в пачці 
</t>
  </si>
  <si>
    <t xml:space="preserve">АТРОПІН-ДАРНИЦЯ®. розчин для ін`єкцій, 1 мг/мл; по 1 мл в ампулі; по 5 ампул у контурній чарунковій упаковці; по 2 контурні чарункові упаковки в пачці / ТОВ "БаДМ" 
</t>
  </si>
  <si>
    <t>АТРОПІН розчин для ін`єкцій, 1 мг/мл; по 1 мл в ампулі; по 5 ампул у контурній чарунковій упаковці; по 2 контурні чарункові упаковки в пачці</t>
  </si>
  <si>
    <t xml:space="preserve">ДЕКСАМЕТАЗОН-ДАРНИЦЯ. Розчин для ін`єкцій, 4мг/мл по 1мл в ампулі по 5 ампул у контурній чарунковій упаковці; по 2 контурні чарункові упаковки в пачці /ТОВ "БаДМ" 
</t>
  </si>
  <si>
    <t xml:space="preserve">ДЕКСАМЕТАЗОН Розчин для ін`єкцій, 4мг/мл по 1мл в ампулі по 5 ампул у контурній чарунковій упаковці; по 2 контурні чарункові упаковки в пачці 
</t>
  </si>
  <si>
    <t xml:space="preserve">Пелюшка поглинаюча гігієнічна MoliCare® Premium Bed Mat 7 крапель 60x90 см 25шт/пак / ТОВАРИСТВО З ОБМЕЖЕНОЮ ВІДПОВІДАЛЬНІСТЮ  "АРХІМЕД МЕДІКАЛ" 
</t>
  </si>
  <si>
    <t xml:space="preserve">Пелюшка поглинаюча гігієнічна MoliCare® Premium Bed Mat 7 крапель 60x90 см 25шт/пак 
</t>
  </si>
  <si>
    <t xml:space="preserve">Підгузки для дорослих, які страждають на нетримання MoliCare Premium Slip extra plus L 30шт/пак /  ТОВАРИСТВО З ОБМЕЖЕНОЮ ВІДПОВІДАЛЬНІСТЮ  "АРХІМЕД МЕДІКАЛ" 
</t>
  </si>
  <si>
    <t xml:space="preserve">Підгузки для дорослих, які страждають на нетримання MoliCare Premium Slip extra plus L 30шт/пак 
</t>
  </si>
  <si>
    <t xml:space="preserve">ФЛУКОНАЗОЛ-ДАРНИЦЯ,р-н д/інф. 2мг/мл по 100мл у фл №1 / ПрАТ "Фармацевтична фірма "Дарниця"
 </t>
  </si>
  <si>
    <t xml:space="preserve">ФЛУКОНАЗОЛ,р-н д/інф. 2мг/мл по 100мл у фл №1 
 </t>
  </si>
  <si>
    <t xml:space="preserve">Нефопам-Здоров’я, р-н д/ін, 20 мг/2 мл по 2 мл в ампулі No5х1  / ТОВ "ФАРМАЦЕВТИЧНА КОМПАНІЯ"ЗДОРОВ"Я" 
</t>
  </si>
  <si>
    <t xml:space="preserve">Нефопам, р-н д/ін, 20 мг/2 мл по 2 мл в ампулі No5х1 
</t>
  </si>
  <si>
    <t xml:space="preserve">Гекодез® р-н 60 мг/мл 500 мл (ПВХ-контейнер)
 Товариство з обмеженою відповідальністю "Юрія-фарм" 
</t>
  </si>
  <si>
    <t xml:space="preserve">Гекодез® р-н 60 мг/мл 500 мл (ПВХ-контейнер)
</t>
  </si>
  <si>
    <t xml:space="preserve">Лонгокаїн р-н 5мг/мл 5 мл ампули №10
Товариство з обмеженою відповідальністю "Юрія-фарм" 
</t>
  </si>
  <si>
    <t xml:space="preserve">Лонгокаїн р-н 5мг/мл 5 мл ампули №10
</t>
  </si>
  <si>
    <t xml:space="preserve">Небутамол р-н 2 мл №40 небули
Товариство з обмеженою відповідальністю "Юрія-фарм" 
</t>
  </si>
  <si>
    <t xml:space="preserve">Небутамол р-н 2 мл №40 небули
</t>
  </si>
  <si>
    <t xml:space="preserve">Ондансетрон розчин д/ін 2мг/мл 2мл
ПАТ НВЦ "Борщагівський ХФЗ"
</t>
  </si>
  <si>
    <t xml:space="preserve">Ондансетрон розчин д/ін 2мг/мл 2мл
</t>
  </si>
  <si>
    <t xml:space="preserve">Цефопектам пор д/ін 1г/1г флак №1
ПАТ НВЦ "Борщагівський ХФЗ"
</t>
  </si>
  <si>
    <t xml:space="preserve">Цефопектам пор д/ін 1г/1г флак №1
</t>
  </si>
  <si>
    <t xml:space="preserve">Цефтріаксон-БХФЗ пор д/ін 1000мг флак №1
ПАТ НВЦ "Борщагівський ХФЗ"
</t>
  </si>
  <si>
    <t xml:space="preserve">Цефтріаксон пор д/ін 1000мг флак №1
</t>
  </si>
  <si>
    <t xml:space="preserve">Кванадекс, концентрат для розчину для інфузій 100 мкг/мл по 2 мл в ампулі №5
Товариство з обмеженою відповідальністю "Юрія-фарм" 
</t>
  </si>
  <si>
    <t xml:space="preserve">Кванадекс, концентрат для розчину для інфузій 100 мкг/мл по 2 мл в ампулі №5
</t>
  </si>
  <si>
    <t xml:space="preserve">Налоксон-ЗН, розчин для ін'єкцій 0,4 мг/мл по 1 мл в ампулах No 10 у коробці / ТОВ "ХФП "ЗДОРОВ"Я НАРОДУ" 
</t>
  </si>
  <si>
    <t xml:space="preserve">Налоксон-ЗН, розчин для ін'єкцій 0,4 мг/мл по 1 мл в ампулах No 10 у коробці
</t>
  </si>
  <si>
    <t xml:space="preserve">Кетамін-ЗН, розчин для ін'єкцій, 50мг/мл, по 2 мл в апмулі по 5 ампул у блістері по 2 блістера у коробці з картону  </t>
  </si>
  <si>
    <t>пара</t>
  </si>
  <si>
    <t>пляшка</t>
  </si>
  <si>
    <t>упак</t>
  </si>
  <si>
    <t>контейнер</t>
  </si>
  <si>
    <t>амп (шт)</t>
  </si>
  <si>
    <t>упак (шт)</t>
  </si>
  <si>
    <t>Перелік лікарських засобів, імунобіологічних препаратів ( вакцин), медичних виробів допоміжних засобів до них розподілених МОЗ до  Закарпатської  обласної  військової адміністрації що пропонуються до списання</t>
  </si>
  <si>
    <t>Одиниці виміру</t>
  </si>
  <si>
    <t xml:space="preserve">Додаток 2                                                                                                 до наказу  Міністерства охорони  здоров'я  України "Про списання з обліку лікарських засобів, імунобіологічних препаратів (вакцин),  медичних виробів, допоміжних засобів до них, розподілених Міністерством охорони здоров'я України до військових адміністрацій в умовах воєнного стану"               від______________№_________________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</si>
</sst>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7" fillId="0" borderId="0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4" fontId="8" fillId="0" borderId="0" xfId="0" applyNumberFormat="1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wrapText="1"/>
    </xf>
    <xf numFmtId="0" fontId="10" fillId="0" borderId="2" xfId="2" applyFont="1" applyBorder="1"/>
    <xf numFmtId="2" fontId="11" fillId="0" borderId="2" xfId="0" applyNumberFormat="1" applyFont="1" applyBorder="1" applyAlignment="1">
      <alignment wrapText="1"/>
    </xf>
    <xf numFmtId="2" fontId="11" fillId="2" borderId="2" xfId="0" applyNumberFormat="1" applyFont="1" applyFill="1" applyBorder="1" applyAlignment="1">
      <alignment wrapText="1"/>
    </xf>
    <xf numFmtId="2" fontId="11" fillId="0" borderId="4" xfId="0" applyNumberFormat="1" applyFont="1" applyBorder="1" applyAlignment="1">
      <alignment wrapText="1"/>
    </xf>
    <xf numFmtId="0" fontId="14" fillId="0" borderId="6" xfId="0" applyFont="1" applyBorder="1" applyAlignment="1">
      <alignment vertical="center" wrapText="1"/>
    </xf>
    <xf numFmtId="0" fontId="15" fillId="0" borderId="2" xfId="0" applyFont="1" applyBorder="1"/>
    <xf numFmtId="2" fontId="15" fillId="0" borderId="2" xfId="0" applyNumberFormat="1" applyFont="1" applyBorder="1"/>
    <xf numFmtId="0" fontId="14" fillId="0" borderId="2" xfId="0" applyFont="1" applyBorder="1" applyAlignment="1">
      <alignment vertical="center" wrapText="1"/>
    </xf>
    <xf numFmtId="2" fontId="12" fillId="0" borderId="2" xfId="2" applyNumberFormat="1" applyFont="1" applyBorder="1"/>
    <xf numFmtId="0" fontId="8" fillId="0" borderId="2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</cellXfs>
  <cellStyles count="3">
    <cellStyle name="Звичайний" xfId="0" builtinId="0"/>
    <cellStyle name="Звичайний 2" xfId="2" xr:uid="{00000000-0005-0000-0000-000030000000}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topLeftCell="A34" workbookViewId="0">
      <selection activeCell="D1" sqref="D1:G1"/>
    </sheetView>
  </sheetViews>
  <sheetFormatPr defaultRowHeight="15" x14ac:dyDescent="0.25"/>
  <cols>
    <col min="1" max="1" width="5.28515625" customWidth="1"/>
    <col min="2" max="2" width="40.7109375" customWidth="1"/>
    <col min="3" max="3" width="27.7109375" customWidth="1"/>
    <col min="4" max="4" width="15.28515625" style="5" customWidth="1"/>
    <col min="5" max="5" width="11.42578125" customWidth="1"/>
    <col min="6" max="6" width="11.85546875" customWidth="1"/>
    <col min="7" max="7" width="12.7109375" customWidth="1"/>
  </cols>
  <sheetData>
    <row r="1" spans="1:8" ht="122.45" customHeight="1" x14ac:dyDescent="0.25">
      <c r="D1" s="38" t="s">
        <v>85</v>
      </c>
      <c r="E1" s="38"/>
      <c r="F1" s="38"/>
      <c r="G1" s="38"/>
    </row>
    <row r="2" spans="1:8" ht="78" customHeight="1" x14ac:dyDescent="0.25">
      <c r="A2" s="37" t="s">
        <v>83</v>
      </c>
      <c r="B2" s="37"/>
      <c r="C2" s="37"/>
      <c r="D2" s="37"/>
      <c r="E2" s="37"/>
      <c r="F2" s="37"/>
      <c r="G2" s="37"/>
    </row>
    <row r="3" spans="1:8" ht="39" customHeight="1" x14ac:dyDescent="0.25">
      <c r="A3" s="23"/>
      <c r="B3" s="4" t="s">
        <v>0</v>
      </c>
      <c r="C3" s="7" t="s">
        <v>1</v>
      </c>
      <c r="D3" s="23" t="s">
        <v>84</v>
      </c>
      <c r="E3" s="17" t="s">
        <v>2</v>
      </c>
      <c r="F3" s="18" t="s">
        <v>4</v>
      </c>
      <c r="G3" s="18" t="s">
        <v>3</v>
      </c>
    </row>
    <row r="4" spans="1:8" ht="38.25" x14ac:dyDescent="0.25">
      <c r="A4" s="2">
        <v>1</v>
      </c>
      <c r="B4" s="29" t="s">
        <v>12</v>
      </c>
      <c r="C4" s="29" t="s">
        <v>13</v>
      </c>
      <c r="D4" s="24" t="s">
        <v>5</v>
      </c>
      <c r="E4" s="30">
        <v>15</v>
      </c>
      <c r="F4" s="26">
        <v>17</v>
      </c>
      <c r="G4" s="31">
        <v>255</v>
      </c>
      <c r="H4" s="1"/>
    </row>
    <row r="5" spans="1:8" ht="38.25" x14ac:dyDescent="0.25">
      <c r="A5" s="2">
        <v>2</v>
      </c>
      <c r="B5" s="29" t="s">
        <v>14</v>
      </c>
      <c r="C5" s="29" t="s">
        <v>15</v>
      </c>
      <c r="D5" s="24" t="s">
        <v>5</v>
      </c>
      <c r="E5" s="30">
        <v>54</v>
      </c>
      <c r="F5" s="26">
        <v>15.5</v>
      </c>
      <c r="G5" s="31">
        <v>837</v>
      </c>
      <c r="H5" s="1"/>
    </row>
    <row r="6" spans="1:8" ht="51" x14ac:dyDescent="0.25">
      <c r="A6" s="2">
        <v>3</v>
      </c>
      <c r="B6" s="29" t="s">
        <v>16</v>
      </c>
      <c r="C6" s="29" t="s">
        <v>17</v>
      </c>
      <c r="D6" s="24" t="s">
        <v>5</v>
      </c>
      <c r="E6" s="30">
        <v>20</v>
      </c>
      <c r="F6" s="26">
        <v>15.5</v>
      </c>
      <c r="G6" s="31">
        <v>310</v>
      </c>
      <c r="H6" s="1"/>
    </row>
    <row r="7" spans="1:8" ht="76.5" x14ac:dyDescent="0.25">
      <c r="A7" s="16">
        <v>4</v>
      </c>
      <c r="B7" s="29" t="s">
        <v>18</v>
      </c>
      <c r="C7" s="29" t="s">
        <v>19</v>
      </c>
      <c r="D7" s="24" t="s">
        <v>5</v>
      </c>
      <c r="E7" s="30">
        <v>300</v>
      </c>
      <c r="F7" s="26">
        <v>8.7899999999999991</v>
      </c>
      <c r="G7" s="31">
        <v>2637</v>
      </c>
      <c r="H7" s="1"/>
    </row>
    <row r="8" spans="1:8" ht="43.5" customHeight="1" x14ac:dyDescent="0.25">
      <c r="A8" s="16">
        <v>5</v>
      </c>
      <c r="B8" s="29" t="s">
        <v>20</v>
      </c>
      <c r="C8" s="29" t="s">
        <v>21</v>
      </c>
      <c r="D8" s="24" t="s">
        <v>5</v>
      </c>
      <c r="E8" s="30">
        <v>15</v>
      </c>
      <c r="F8" s="26">
        <v>21.95</v>
      </c>
      <c r="G8" s="31">
        <v>329.25</v>
      </c>
      <c r="H8" s="3"/>
    </row>
    <row r="9" spans="1:8" ht="51" x14ac:dyDescent="0.25">
      <c r="A9" s="16">
        <v>6</v>
      </c>
      <c r="B9" s="32" t="s">
        <v>22</v>
      </c>
      <c r="C9" s="32" t="s">
        <v>23</v>
      </c>
      <c r="D9" s="24" t="s">
        <v>5</v>
      </c>
      <c r="E9" s="30">
        <v>80</v>
      </c>
      <c r="F9" s="26">
        <v>1.63</v>
      </c>
      <c r="G9" s="31">
        <v>130.4</v>
      </c>
      <c r="H9" s="1"/>
    </row>
    <row r="10" spans="1:8" ht="51" x14ac:dyDescent="0.25">
      <c r="A10" s="16">
        <v>7</v>
      </c>
      <c r="B10" s="32" t="s">
        <v>24</v>
      </c>
      <c r="C10" s="32" t="s">
        <v>25</v>
      </c>
      <c r="D10" s="24" t="s">
        <v>5</v>
      </c>
      <c r="E10" s="30">
        <v>500</v>
      </c>
      <c r="F10" s="26">
        <v>1.99</v>
      </c>
      <c r="G10" s="31">
        <v>995</v>
      </c>
    </row>
    <row r="11" spans="1:8" ht="51" x14ac:dyDescent="0.25">
      <c r="A11" s="16">
        <v>8</v>
      </c>
      <c r="B11" s="32" t="s">
        <v>26</v>
      </c>
      <c r="C11" s="32" t="s">
        <v>27</v>
      </c>
      <c r="D11" s="24" t="s">
        <v>5</v>
      </c>
      <c r="E11" s="30">
        <v>45</v>
      </c>
      <c r="F11" s="26">
        <v>3.24</v>
      </c>
      <c r="G11" s="31">
        <v>145.80000000000001</v>
      </c>
    </row>
    <row r="12" spans="1:8" ht="51" x14ac:dyDescent="0.25">
      <c r="A12" s="16">
        <v>9</v>
      </c>
      <c r="B12" s="32" t="s">
        <v>28</v>
      </c>
      <c r="C12" s="32" t="s">
        <v>29</v>
      </c>
      <c r="D12" s="24" t="s">
        <v>77</v>
      </c>
      <c r="E12" s="30">
        <v>200</v>
      </c>
      <c r="F12" s="26">
        <v>9.35</v>
      </c>
      <c r="G12" s="31">
        <v>1870</v>
      </c>
    </row>
    <row r="13" spans="1:8" ht="51" x14ac:dyDescent="0.25">
      <c r="A13" s="16">
        <v>10</v>
      </c>
      <c r="B13" s="32" t="s">
        <v>30</v>
      </c>
      <c r="C13" s="32" t="s">
        <v>31</v>
      </c>
      <c r="D13" s="24" t="s">
        <v>77</v>
      </c>
      <c r="E13" s="30">
        <v>100</v>
      </c>
      <c r="F13" s="26">
        <v>6.9</v>
      </c>
      <c r="G13" s="31">
        <v>690</v>
      </c>
    </row>
    <row r="14" spans="1:8" ht="37.9" customHeight="1" x14ac:dyDescent="0.25">
      <c r="A14" s="16">
        <v>11</v>
      </c>
      <c r="B14" s="32" t="s">
        <v>32</v>
      </c>
      <c r="C14" s="32" t="s">
        <v>33</v>
      </c>
      <c r="D14" s="24" t="s">
        <v>5</v>
      </c>
      <c r="E14" s="30">
        <v>15</v>
      </c>
      <c r="F14" s="26">
        <v>4.84</v>
      </c>
      <c r="G14" s="31">
        <v>72.599999999999994</v>
      </c>
    </row>
    <row r="15" spans="1:8" ht="40.9" customHeight="1" x14ac:dyDescent="0.25">
      <c r="A15" s="16">
        <v>12</v>
      </c>
      <c r="B15" s="32" t="s">
        <v>34</v>
      </c>
      <c r="C15" s="32" t="s">
        <v>35</v>
      </c>
      <c r="D15" s="24" t="s">
        <v>78</v>
      </c>
      <c r="E15" s="30">
        <v>2</v>
      </c>
      <c r="F15" s="26">
        <v>92.76</v>
      </c>
      <c r="G15" s="31">
        <v>185.52</v>
      </c>
    </row>
    <row r="16" spans="1:8" ht="48" customHeight="1" x14ac:dyDescent="0.25">
      <c r="A16" s="16">
        <v>13</v>
      </c>
      <c r="B16" s="32" t="s">
        <v>36</v>
      </c>
      <c r="C16" s="32" t="s">
        <v>37</v>
      </c>
      <c r="D16" s="24" t="s">
        <v>5</v>
      </c>
      <c r="E16" s="30">
        <v>182</v>
      </c>
      <c r="F16" s="27">
        <v>25.273399999999999</v>
      </c>
      <c r="G16" s="31">
        <v>4599.76</v>
      </c>
    </row>
    <row r="17" spans="1:7" ht="51" x14ac:dyDescent="0.25">
      <c r="A17" s="16">
        <v>14</v>
      </c>
      <c r="B17" s="32" t="s">
        <v>38</v>
      </c>
      <c r="C17" s="32" t="s">
        <v>39</v>
      </c>
      <c r="D17" s="24" t="s">
        <v>7</v>
      </c>
      <c r="E17" s="30">
        <v>1</v>
      </c>
      <c r="F17" s="27">
        <v>31.885999999999999</v>
      </c>
      <c r="G17" s="31">
        <v>31.89</v>
      </c>
    </row>
    <row r="18" spans="1:7" ht="51" x14ac:dyDescent="0.25">
      <c r="A18" s="16">
        <v>15</v>
      </c>
      <c r="B18" s="32" t="s">
        <v>40</v>
      </c>
      <c r="C18" s="32" t="s">
        <v>41</v>
      </c>
      <c r="D18" s="24" t="s">
        <v>6</v>
      </c>
      <c r="E18" s="30">
        <v>5</v>
      </c>
      <c r="F18" s="27">
        <v>30.199680000000001</v>
      </c>
      <c r="G18" s="31">
        <v>151</v>
      </c>
    </row>
    <row r="19" spans="1:7" ht="63.75" x14ac:dyDescent="0.25">
      <c r="A19" s="16">
        <v>16</v>
      </c>
      <c r="B19" s="32" t="s">
        <v>42</v>
      </c>
      <c r="C19" s="32" t="s">
        <v>43</v>
      </c>
      <c r="D19" s="24" t="s">
        <v>6</v>
      </c>
      <c r="E19" s="30">
        <v>231</v>
      </c>
      <c r="F19" s="26">
        <v>28.65</v>
      </c>
      <c r="G19" s="31">
        <v>6618.15</v>
      </c>
    </row>
    <row r="20" spans="1:7" ht="51" x14ac:dyDescent="0.25">
      <c r="A20" s="16">
        <v>17</v>
      </c>
      <c r="B20" s="32" t="s">
        <v>44</v>
      </c>
      <c r="C20" s="32" t="s">
        <v>45</v>
      </c>
      <c r="D20" s="24" t="s">
        <v>7</v>
      </c>
      <c r="E20" s="30">
        <v>5</v>
      </c>
      <c r="F20" s="26">
        <v>14.98</v>
      </c>
      <c r="G20" s="31">
        <v>74.900000000000006</v>
      </c>
    </row>
    <row r="21" spans="1:7" ht="76.5" x14ac:dyDescent="0.25">
      <c r="A21" s="16">
        <v>18</v>
      </c>
      <c r="B21" s="32" t="s">
        <v>46</v>
      </c>
      <c r="C21" s="32" t="s">
        <v>47</v>
      </c>
      <c r="D21" s="24" t="s">
        <v>6</v>
      </c>
      <c r="E21" s="30">
        <v>10</v>
      </c>
      <c r="F21" s="26">
        <v>3.53</v>
      </c>
      <c r="G21" s="31">
        <v>35.299999999999997</v>
      </c>
    </row>
    <row r="22" spans="1:7" ht="63.75" x14ac:dyDescent="0.25">
      <c r="A22" s="16">
        <v>19</v>
      </c>
      <c r="B22" s="32" t="s">
        <v>48</v>
      </c>
      <c r="C22" s="32" t="s">
        <v>49</v>
      </c>
      <c r="D22" s="24" t="s">
        <v>6</v>
      </c>
      <c r="E22" s="30">
        <v>121</v>
      </c>
      <c r="F22" s="26">
        <v>3.53</v>
      </c>
      <c r="G22" s="31">
        <v>427.13</v>
      </c>
    </row>
    <row r="23" spans="1:7" ht="89.25" x14ac:dyDescent="0.25">
      <c r="A23" s="16">
        <v>20</v>
      </c>
      <c r="B23" s="32" t="s">
        <v>50</v>
      </c>
      <c r="C23" s="32" t="s">
        <v>51</v>
      </c>
      <c r="D23" s="24" t="s">
        <v>6</v>
      </c>
      <c r="E23" s="30">
        <v>10</v>
      </c>
      <c r="F23" s="26">
        <v>2.68</v>
      </c>
      <c r="G23" s="31">
        <v>26.8</v>
      </c>
    </row>
    <row r="24" spans="1:7" ht="63.75" x14ac:dyDescent="0.25">
      <c r="A24" s="16">
        <v>21</v>
      </c>
      <c r="B24" s="32" t="s">
        <v>52</v>
      </c>
      <c r="C24" s="32" t="s">
        <v>53</v>
      </c>
      <c r="D24" s="24" t="s">
        <v>79</v>
      </c>
      <c r="E24" s="30">
        <v>5.88</v>
      </c>
      <c r="F24" s="27">
        <v>301.77210000000002</v>
      </c>
      <c r="G24" s="31">
        <v>1774.42</v>
      </c>
    </row>
    <row r="25" spans="1:7" ht="63.75" x14ac:dyDescent="0.25">
      <c r="A25" s="16">
        <v>22</v>
      </c>
      <c r="B25" s="32" t="s">
        <v>54</v>
      </c>
      <c r="C25" s="32" t="s">
        <v>55</v>
      </c>
      <c r="D25" s="24" t="s">
        <v>79</v>
      </c>
      <c r="E25" s="30">
        <v>2</v>
      </c>
      <c r="F25" s="27">
        <v>668.4932</v>
      </c>
      <c r="G25" s="31">
        <v>1336.98</v>
      </c>
    </row>
    <row r="26" spans="1:7" ht="51" x14ac:dyDescent="0.25">
      <c r="A26" s="16">
        <v>23</v>
      </c>
      <c r="B26" s="32" t="s">
        <v>56</v>
      </c>
      <c r="C26" s="32" t="s">
        <v>57</v>
      </c>
      <c r="D26" s="24" t="s">
        <v>79</v>
      </c>
      <c r="E26" s="30">
        <v>5</v>
      </c>
      <c r="F26" s="26">
        <v>131.25</v>
      </c>
      <c r="G26" s="31">
        <v>656.25</v>
      </c>
    </row>
    <row r="27" spans="1:7" ht="51" x14ac:dyDescent="0.25">
      <c r="A27" s="16">
        <v>24</v>
      </c>
      <c r="B27" s="32" t="s">
        <v>58</v>
      </c>
      <c r="C27" s="32" t="s">
        <v>59</v>
      </c>
      <c r="D27" s="24" t="s">
        <v>6</v>
      </c>
      <c r="E27" s="30">
        <v>1</v>
      </c>
      <c r="F27" s="27">
        <v>49.605200000000004</v>
      </c>
      <c r="G27" s="31">
        <v>49.61</v>
      </c>
    </row>
    <row r="28" spans="1:7" ht="51" x14ac:dyDescent="0.25">
      <c r="A28" s="16">
        <v>25</v>
      </c>
      <c r="B28" s="32" t="s">
        <v>60</v>
      </c>
      <c r="C28" s="32" t="s">
        <v>61</v>
      </c>
      <c r="D28" s="24" t="s">
        <v>80</v>
      </c>
      <c r="E28" s="30">
        <v>2</v>
      </c>
      <c r="F28" s="27">
        <v>229.83600000000001</v>
      </c>
      <c r="G28" s="31">
        <v>459.67</v>
      </c>
    </row>
    <row r="29" spans="1:7" ht="51" x14ac:dyDescent="0.25">
      <c r="A29" s="16">
        <v>26</v>
      </c>
      <c r="B29" s="32" t="s">
        <v>62</v>
      </c>
      <c r="C29" s="32" t="s">
        <v>63</v>
      </c>
      <c r="D29" s="24" t="s">
        <v>81</v>
      </c>
      <c r="E29" s="30">
        <v>5</v>
      </c>
      <c r="F29" s="27">
        <v>16.552900000000001</v>
      </c>
      <c r="G29" s="31">
        <v>82.76</v>
      </c>
    </row>
    <row r="30" spans="1:7" ht="51" x14ac:dyDescent="0.25">
      <c r="A30" s="16">
        <v>27</v>
      </c>
      <c r="B30" s="32" t="s">
        <v>64</v>
      </c>
      <c r="C30" s="32" t="s">
        <v>65</v>
      </c>
      <c r="D30" s="24" t="s">
        <v>82</v>
      </c>
      <c r="E30" s="30">
        <v>1</v>
      </c>
      <c r="F30" s="27">
        <v>252.52</v>
      </c>
      <c r="G30" s="31">
        <v>252.52</v>
      </c>
    </row>
    <row r="31" spans="1:7" ht="51" x14ac:dyDescent="0.25">
      <c r="A31" s="16">
        <v>28</v>
      </c>
      <c r="B31" s="32" t="s">
        <v>66</v>
      </c>
      <c r="C31" s="32" t="s">
        <v>67</v>
      </c>
      <c r="D31" s="24" t="s">
        <v>5</v>
      </c>
      <c r="E31" s="30">
        <v>1</v>
      </c>
      <c r="F31" s="26">
        <v>4.8600000000000003</v>
      </c>
      <c r="G31" s="31">
        <v>4.8600000000000003</v>
      </c>
    </row>
    <row r="32" spans="1:7" ht="51" x14ac:dyDescent="0.25">
      <c r="A32" s="16">
        <v>29</v>
      </c>
      <c r="B32" s="32" t="s">
        <v>68</v>
      </c>
      <c r="C32" s="32" t="s">
        <v>69</v>
      </c>
      <c r="D32" s="24" t="s">
        <v>5</v>
      </c>
      <c r="E32" s="30">
        <v>10</v>
      </c>
      <c r="F32" s="26">
        <v>78.48</v>
      </c>
      <c r="G32" s="31">
        <v>784.8</v>
      </c>
    </row>
    <row r="33" spans="1:7" ht="51" x14ac:dyDescent="0.25">
      <c r="A33" s="16">
        <v>30</v>
      </c>
      <c r="B33" s="32" t="s">
        <v>70</v>
      </c>
      <c r="C33" s="32" t="s">
        <v>71</v>
      </c>
      <c r="D33" s="24" t="s">
        <v>5</v>
      </c>
      <c r="E33" s="30">
        <v>42</v>
      </c>
      <c r="F33" s="26">
        <v>9.85</v>
      </c>
      <c r="G33" s="31">
        <v>413.7</v>
      </c>
    </row>
    <row r="34" spans="1:7" ht="63.75" x14ac:dyDescent="0.25">
      <c r="A34" s="16">
        <v>31</v>
      </c>
      <c r="B34" s="32" t="s">
        <v>72</v>
      </c>
      <c r="C34" s="32" t="s">
        <v>73</v>
      </c>
      <c r="D34" s="24" t="s">
        <v>6</v>
      </c>
      <c r="E34" s="30">
        <v>2</v>
      </c>
      <c r="F34" s="26">
        <v>404.33</v>
      </c>
      <c r="G34" s="31">
        <v>808.66</v>
      </c>
    </row>
    <row r="35" spans="1:7" ht="51" x14ac:dyDescent="0.25">
      <c r="A35" s="16">
        <v>32</v>
      </c>
      <c r="B35" s="32" t="s">
        <v>74</v>
      </c>
      <c r="C35" s="32" t="s">
        <v>75</v>
      </c>
      <c r="D35" s="24" t="s">
        <v>6</v>
      </c>
      <c r="E35" s="30">
        <v>1</v>
      </c>
      <c r="F35" s="28">
        <v>13.89</v>
      </c>
      <c r="G35" s="31">
        <v>13.89</v>
      </c>
    </row>
    <row r="36" spans="1:7" ht="51" x14ac:dyDescent="0.25">
      <c r="A36" s="16">
        <v>33</v>
      </c>
      <c r="B36" s="29" t="s">
        <v>76</v>
      </c>
      <c r="C36" s="29" t="s">
        <v>76</v>
      </c>
      <c r="D36" s="24" t="s">
        <v>6</v>
      </c>
      <c r="E36" s="30">
        <v>59</v>
      </c>
      <c r="F36" s="28">
        <v>4.7699999999999996</v>
      </c>
      <c r="G36" s="31">
        <v>281.43</v>
      </c>
    </row>
    <row r="37" spans="1:7" x14ac:dyDescent="0.25">
      <c r="A37" s="8"/>
      <c r="B37" s="34" t="s">
        <v>9</v>
      </c>
      <c r="C37" s="8"/>
      <c r="D37" s="9"/>
      <c r="E37" s="25"/>
      <c r="F37" s="25"/>
      <c r="G37" s="33">
        <f>SUM(G4:G36)</f>
        <v>27342.050000000003</v>
      </c>
    </row>
    <row r="38" spans="1:7" x14ac:dyDescent="0.25">
      <c r="G38" s="6"/>
    </row>
    <row r="39" spans="1:7" ht="14.45" hidden="1" customHeight="1" x14ac:dyDescent="0.25">
      <c r="A39" s="8"/>
      <c r="B39" s="10" t="s">
        <v>9</v>
      </c>
      <c r="C39" s="8"/>
      <c r="D39" s="9"/>
      <c r="E39" s="11"/>
      <c r="F39" s="11"/>
      <c r="G39" s="11">
        <f>SUM(G4:G38)</f>
        <v>54684.100000000006</v>
      </c>
    </row>
    <row r="40" spans="1:7" hidden="1" x14ac:dyDescent="0.25">
      <c r="A40" s="12"/>
      <c r="B40" s="13"/>
      <c r="C40" s="12"/>
      <c r="D40" s="14"/>
      <c r="E40" s="15"/>
      <c r="F40" s="15"/>
      <c r="G40" s="15"/>
    </row>
    <row r="41" spans="1:7" ht="42.75" x14ac:dyDescent="0.25">
      <c r="A41" s="12"/>
      <c r="B41" s="19" t="s">
        <v>11</v>
      </c>
      <c r="C41" s="20"/>
      <c r="D41" s="21"/>
      <c r="E41" s="22"/>
      <c r="F41" s="35" t="s">
        <v>10</v>
      </c>
      <c r="G41" s="36"/>
    </row>
    <row r="49" spans="2:2" x14ac:dyDescent="0.25">
      <c r="B49" t="s">
        <v>8</v>
      </c>
    </row>
  </sheetData>
  <mergeCells count="3">
    <mergeCell ref="F41:G41"/>
    <mergeCell ref="A2:G2"/>
    <mergeCell ref="D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2024-02-05T12:41:22Z</dcterms:modified>
</cp:coreProperties>
</file>