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d.docs.live.net/3d8a4ccc6c7f9a57/Desktop/Dn 2025/"/>
    </mc:Choice>
  </mc:AlternateContent>
  <xr:revisionPtr revIDLastSave="0" documentId="8_{6BD37CB6-49A5-4A72-8F39-4510F5F9A54A}" xr6:coauthVersionLast="47" xr6:coauthVersionMax="47" xr10:uidLastSave="{00000000-0000-0000-0000-000000000000}"/>
  <bookViews>
    <workbookView xWindow="0" yWindow="480" windowWidth="29040" windowHeight="15720"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1" i="1" l="1"/>
</calcChain>
</file>

<file path=xl/sharedStrings.xml><?xml version="1.0" encoding="utf-8"?>
<sst xmlns="http://schemas.openxmlformats.org/spreadsheetml/2006/main" count="2759" uniqueCount="778">
  <si>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</si>
  <si>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</si>
  <si>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</si>
  <si>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</si>
  <si>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</si>
  <si>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</si>
  <si>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</si>
  <si>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</si>
  <si>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Включений до Національного переліку основних лікарських засобів, відпуск без рецепту</t>
  </si>
  <si>
    <t>10 мг</t>
  </si>
  <si>
    <t xml:space="preserve">В.о. начальника Фармацевтичного управління </t>
  </si>
  <si>
    <t>Додаток 2</t>
  </si>
  <si>
    <t>Зміни, що вносяться до Національного каталогу цін</t>
  </si>
  <si>
    <t>Позиції:</t>
  </si>
  <si>
    <t>розчин для ін'єкції</t>
  </si>
  <si>
    <t>20 мг</t>
  </si>
  <si>
    <t>розчин для ін'єкцій</t>
  </si>
  <si>
    <t>ТОВ "УОРЛД МЕДИЦИН", Україна</t>
  </si>
  <si>
    <t>УОРЛД МЕДИЦИН ІЛАЧ САН. ВЕ ТІДЖ. А.Ш., Турецька Республіка</t>
  </si>
  <si>
    <t>Не включений до Національного переліку основних лікарських засобів, відпуск за рецептом</t>
  </si>
  <si>
    <t>1 доллар США (USD) = 41,6409 грн</t>
  </si>
  <si>
    <t>1 євро (EUR) = 49,1210 грн</t>
  </si>
  <si>
    <t>таблетка, вкрита оболонкою</t>
  </si>
  <si>
    <t>таблетка, вкрита плівковою оболонкою</t>
  </si>
  <si>
    <t>50 мг</t>
  </si>
  <si>
    <t>Не включений до Національного переліку основних лікарських засобів, відпуск без рецепту</t>
  </si>
  <si>
    <t>250 мг</t>
  </si>
  <si>
    <t>500 мг</t>
  </si>
  <si>
    <t>Медокемі ЛТД, Республіка Кіпр</t>
  </si>
  <si>
    <t>100 мг</t>
  </si>
  <si>
    <t>очні краплі, розчин</t>
  </si>
  <si>
    <t>ТОВ "ГЛЕДФАРМ ЛТД", Україна</t>
  </si>
  <si>
    <t>АТ "КИЇВСЬКИЙ ВІТАМІННИЙ ЗАВОД", Україна</t>
  </si>
  <si>
    <t>супозиторій</t>
  </si>
  <si>
    <t>сироп</t>
  </si>
  <si>
    <t>250 мг/5 мл</t>
  </si>
  <si>
    <t>розчин для зовнішнього застосування</t>
  </si>
  <si>
    <t>5 мг</t>
  </si>
  <si>
    <t>4 мг</t>
  </si>
  <si>
    <t>Олександр ГРІЦЕНКО</t>
  </si>
  <si>
    <t>ТОВ "Тева Україна", Україна</t>
  </si>
  <si>
    <t>Диклофенак</t>
  </si>
  <si>
    <t>8 мг</t>
  </si>
  <si>
    <t>пероральні краплі</t>
  </si>
  <si>
    <t>ТОВ НВФ "МІКРОХІМ", Україна</t>
  </si>
  <si>
    <t>гель</t>
  </si>
  <si>
    <t>200 мг</t>
  </si>
  <si>
    <t>Викласти в такій редакції:</t>
  </si>
  <si>
    <t>250 мг/мл</t>
  </si>
  <si>
    <t>5 мг/мл</t>
  </si>
  <si>
    <t>назальний спрей</t>
  </si>
  <si>
    <t>ТОВ "ДКП "Фармацевтична фабрика", Україна</t>
  </si>
  <si>
    <t>пероральний розчин</t>
  </si>
  <si>
    <t>1 доллар США (USD) = 41,2589 грн</t>
  </si>
  <si>
    <t>пероральна суспензія</t>
  </si>
  <si>
    <t>1 мг/мл</t>
  </si>
  <si>
    <t>АТ "Лубнифарм", Україна</t>
  </si>
  <si>
    <t>1 євро (EUR) = 46,7528 грн</t>
  </si>
  <si>
    <t>1 євро (EUR) = 49,4093 грн</t>
  </si>
  <si>
    <t>Амоксицилін та інгібітор бета-лактамаз</t>
  </si>
  <si>
    <t>порошок для пероральної суспензії</t>
  </si>
  <si>
    <t>J01CR02</t>
  </si>
  <si>
    <t>по 10 таблеток у блістері; по 3 блістери у картонній коробці</t>
  </si>
  <si>
    <t>1 доллар США (USD) = 41,5113 грн</t>
  </si>
  <si>
    <t>розчин для інфузії</t>
  </si>
  <si>
    <t>ПАТ "Київмедпрепарат", Україна</t>
  </si>
  <si>
    <t>ТОВ "АРТЕРІУМ ЛТД", Україна</t>
  </si>
  <si>
    <t>капсула, м'яка</t>
  </si>
  <si>
    <t>1 євро (EUR) = 49,1758 грн</t>
  </si>
  <si>
    <t>КРКА, д.д., Ново место, Республіка Словенія</t>
  </si>
  <si>
    <t>Лінезолід</t>
  </si>
  <si>
    <t>J01XX08</t>
  </si>
  <si>
    <t>1 євро (EUR) = 47,0745 грн</t>
  </si>
  <si>
    <t>10 мг/мл</t>
  </si>
  <si>
    <t>ОРГАНОСИН ЛАЙФСАЄНСИЗ (ЕФ ЗЕТ І), Об'єднані Арабські Емірати</t>
  </si>
  <si>
    <t>M02AA15</t>
  </si>
  <si>
    <t>ТОВ "БАУШ ХЕЛС", Україна</t>
  </si>
  <si>
    <t>1 євро (EUR) = 48,1739 грн</t>
  </si>
  <si>
    <t>вушні краплі, розчин</t>
  </si>
  <si>
    <t>нашкірний розчин</t>
  </si>
  <si>
    <t>ПАТ "Галичфарм", Україна</t>
  </si>
  <si>
    <t>по 12 льодяників у блістері, по 2 блістери в картонній коробці</t>
  </si>
  <si>
    <t>Дельта Медікел Промоушнз АГ, Швейцарія</t>
  </si>
  <si>
    <t>1 євро (EUR) =  48,3241 грн</t>
  </si>
  <si>
    <t>R02AA03</t>
  </si>
  <si>
    <t>АТ "Фармак", Україна</t>
  </si>
  <si>
    <t>Диметилсульфоксид</t>
  </si>
  <si>
    <t>M02AX03</t>
  </si>
  <si>
    <t>40 мг/мл</t>
  </si>
  <si>
    <t>концентрат для розчину для інфузії</t>
  </si>
  <si>
    <t>Евертоджен Лайф Саєнсиз Лімітед, Республіка Індія</t>
  </si>
  <si>
    <t>Пітофенон і анальгетики</t>
  </si>
  <si>
    <t>A03DA02</t>
  </si>
  <si>
    <t>Амброксол</t>
  </si>
  <si>
    <t>АБРОЛ®</t>
  </si>
  <si>
    <t>R05CB06</t>
  </si>
  <si>
    <t>1 доллар США (USD) = 41,6707 грн</t>
  </si>
  <si>
    <t>1 євро (EUR) = 48,5197 грн</t>
  </si>
  <si>
    <t>капсула</t>
  </si>
  <si>
    <t>НОБЕЛ ІЛАЧ САНАЇ ВЕ ТІДЖАРЕТ А.Ш., Турецька Республіка</t>
  </si>
  <si>
    <t>Мерк Шарп і Доум ІДЕА ГмбХ, Швейцарська Конфедерація</t>
  </si>
  <si>
    <t>очні краплі</t>
  </si>
  <si>
    <t>UA-000000000-000009179-000017251</t>
  </si>
  <si>
    <t>Месалазин</t>
  </si>
  <si>
    <t>САЛОФАЛЬК</t>
  </si>
  <si>
    <t>по 5 супозиторіїв у стрипі; по 2 стрипи в коробці з картону</t>
  </si>
  <si>
    <t>Др. Фальк Фарма ГмбХ, Федеративна Республіка Німеччина</t>
  </si>
  <si>
    <t>A07EC02</t>
  </si>
  <si>
    <t>UA/3745/03/01</t>
  </si>
  <si>
    <t>1 доллар США (USD) = 41,2500 грн</t>
  </si>
  <si>
    <t>50 мг/г</t>
  </si>
  <si>
    <t>1 євро (EUR) =  47,3921 грн</t>
  </si>
  <si>
    <t>Містрал Кепітал Менеджмент Лімітед, Сполучене Королівство Великої Британії та Північної Ірландії</t>
  </si>
  <si>
    <t>1 євро (EUR) = 48,3818 грн</t>
  </si>
  <si>
    <t>таблетка, що диспергується в ротовій порожнині</t>
  </si>
  <si>
    <t>Силденафіл</t>
  </si>
  <si>
    <t>G04BE03</t>
  </si>
  <si>
    <t>по 10 таблеток у блістері; по 2 блістери у картонній коробці</t>
  </si>
  <si>
    <t>АНТИБІОТИКИ СА, Румунія</t>
  </si>
  <si>
    <t>1/26/2026</t>
  </si>
  <si>
    <t>ФармаВіжн Сан. ве Тідж. А.Ш., Турецька Республіка</t>
  </si>
  <si>
    <t>1 євро (EUR) = 47,1868 грн</t>
  </si>
  <si>
    <t>Іпідакрин</t>
  </si>
  <si>
    <t>N07AA</t>
  </si>
  <si>
    <t>600 мг</t>
  </si>
  <si>
    <t>Кеторолак</t>
  </si>
  <si>
    <t>30 мг/мл</t>
  </si>
  <si>
    <t>M01AB15</t>
  </si>
  <si>
    <t>1 доллар США 
(USD)  = 41,4939 грн</t>
  </si>
  <si>
    <t>1 доллар США (USD) = 41,7788 грн</t>
  </si>
  <si>
    <t>Монтелукаст</t>
  </si>
  <si>
    <t>R03DC03</t>
  </si>
  <si>
    <t>UA-000000000-000012755-000024750</t>
  </si>
  <si>
    <t>СПАЗМАЛГОН ДУО</t>
  </si>
  <si>
    <t>1 таблетка містить метамізолу натрію 500 мг, пітофенону гідрохлориду 5 мг, фенпіверинію броміду 0,1 мг</t>
  </si>
  <si>
    <t>по 10 таблеток у блістері; по 1 блістерів у картонній коробці</t>
  </si>
  <si>
    <t>Балканфарма-Дупниця АТ, Болгарія</t>
  </si>
  <si>
    <t>UA/7059/01/01</t>
  </si>
  <si>
    <t>UA-000000000-000012755-000024751</t>
  </si>
  <si>
    <t>по 10 таблеток у блістері; по 2 блістерів у картонній коробці</t>
  </si>
  <si>
    <t>UA-000000000-000012755-000024752</t>
  </si>
  <si>
    <t>по 10 таблеток у блістері; по 5 блістерів у картонній коробці</t>
  </si>
  <si>
    <t>1 доллар США (USD) = 42,0671 грн</t>
  </si>
  <si>
    <t>по 5 мл у флаконі-крапельниці, по 1 флакону в картонній коробці</t>
  </si>
  <si>
    <t>Др. Фальк Фарма ГмбХ (відповідальний за випуск серій кінцевого продукту), Німеччяина; Корден Фарма Фрібург АГ, Цвайнідерлассунг Еттінген (виробник дозованої форми, первинне та вторинне пакування та контроль якості), Швейцарія; Лозан Фарма ГмбХ (виробник дозованої форми, первинне та вторинне пакування та контроль якості; виробник, відповідальний за контроль якості), Німеччина; Корден Фарма Фрібург СА (виробник, відповідальний за контроль якості) , Швейцарія; Біоекзам АГ (виробник, відповідальний за контроль якості), Швейцарія; Приватний науково-дослідний інститут Хеппелер ГмбХ (виробник, відповідальний за контроль якості), Німеччина або Др. Фальк Фарма ГмбХ (відповідальний за випуск серій кінцевого продукту), Федеративна Республіка Німеччина; Корден Фарма Фрібург АГ, Цвайнідерлассунг Еттінген (виробник дозованої форми, первинне та вторинне пакування та контроль якості), Швейцарська Конфедерація; Лозан Фарма ГмбХ (виробник дозованої форми, первинне та вторинне пакування та контроль якості; виробник, відповідальний за контроль якості), Федеративна Республіка Німеччина; Корден Фарма Фрібург СА (виробник, відповідальний за контроль якості), Швейцарська Конфедерація; Біоекзам АГ (виробник, відповідальний за контроль якості), Швейцарська Конфедерація; Науково-дослідний інститут Хеппелер ГмбХ (виробник, відповідальний за контроль якості), Федеративна Республіка Німеччина</t>
  </si>
  <si>
    <t>СПАЗМАЛГОН ДУО або СПАЗМАЛГОН®</t>
  </si>
  <si>
    <t>UA-000000000-000009717-000018212</t>
  </si>
  <si>
    <t>Кислота урсодезоксихолева</t>
  </si>
  <si>
    <t>УКРЛІВ®</t>
  </si>
  <si>
    <t>по 200 мл у флаконі, по 1 флакону разом з мірною ложечкою у картонній упаковці</t>
  </si>
  <si>
    <t>ТОВ "КУСУМ ФАРМ", Україна</t>
  </si>
  <si>
    <t>A05AA02, A05B</t>
  </si>
  <si>
    <t>UA/11750/02/01</t>
  </si>
  <si>
    <t>UA-000000000-000010807-000020570</t>
  </si>
  <si>
    <t>Гліцерол</t>
  </si>
  <si>
    <t>ГЛІЦЕРИН</t>
  </si>
  <si>
    <t>85 %</t>
  </si>
  <si>
    <t>по 25 г у флаконі; по 1 флакону в пачці</t>
  </si>
  <si>
    <t>D02AX</t>
  </si>
  <si>
    <t>UA/7946/01/01</t>
  </si>
  <si>
    <t>UA-000000000-000000665-000000552</t>
  </si>
  <si>
    <t>Моксифлоксацин</t>
  </si>
  <si>
    <t>МОФЛАКСА®</t>
  </si>
  <si>
    <t>400 мг/250мл</t>
  </si>
  <si>
    <t>по 250 мл у флаконі, по 1 флакону у коробці</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</si>
  <si>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t>
  </si>
  <si>
    <t>J01MA14</t>
  </si>
  <si>
    <t>UA/16077/01/01</t>
  </si>
  <si>
    <t>UA-000000000-000004826-000008907</t>
  </si>
  <si>
    <t>Периндоприл</t>
  </si>
  <si>
    <t>ПРЕНЕСА®</t>
  </si>
  <si>
    <t>по 10 таблеток у блістері; по 3 блістерів в картонній коробці</t>
  </si>
  <si>
    <t>КРКА, д.д., Ново место (виробництво «in bulk», первинне та вторинне пакування, контроль cерії та випуск серії) / КРКА, д.д., Ново место (контроль серії), Республіка Словенія</t>
  </si>
  <si>
    <t>C09AA04</t>
  </si>
  <si>
    <t>UA/5145/01/03</t>
  </si>
  <si>
    <t>UA-000000000-000012366-000023849</t>
  </si>
  <si>
    <t>Полівітаміни з іншими мінералами, включаючи комбінації</t>
  </si>
  <si>
    <t>ПІКОВІТ® ФОРТЕ</t>
  </si>
  <si>
    <t>5000 МО/400 МО/60 мг/1,50 мг/1,70 мг/2 мг/6 мкг/20 мг/0,40 мг/10 мг/15 мг</t>
  </si>
  <si>
    <t>по 15 таблеток у блістері, по 2 блістери у картонній коробці</t>
  </si>
  <si>
    <t>КРКА, д.д., Ново место (відповідальний за виробництво "in bulk", первинну упаковку, вторинну упаковку), Словенія; КРКА, д.д., Ново место (відповідальний за контроль серій), Словенія; КРКА, д.д., Ново место КРКА, д.д., Ново место (відповідальний за контроль та випуск серій), Словенія; Нешінал Лабораторі оф Хелс, Інваромент Енд Фуд (відповідальний за контроль та випуск серій), Словенія</t>
  </si>
  <si>
    <t>КРКА, д.д., Ново место, Словенія</t>
  </si>
  <si>
    <t>A11BA</t>
  </si>
  <si>
    <t>UA/8268/02/02</t>
  </si>
  <si>
    <t>UA-000000000-000008721-000016384</t>
  </si>
  <si>
    <t>Вакцина бцж (вакцина проти туберкульозу, що містить бацилу кальмета-герена)</t>
  </si>
  <si>
    <t>ОНКО БЦЖ 100 / ONKO BCG® 100 ПРЕПАРАТ ДЛЯ ІМУНОТЕРАПІЇ ХВОРИХ НА РАК СЕЧОВОГО МІХУРА</t>
  </si>
  <si>
    <t>порошок для приготування суспензії для введення у сечовий міхур</t>
  </si>
  <si>
    <t>1 флакон з порошком у комплекті з 1 ампулою з розчинником (ізотонічний розчин натрію хлориду 0,9 %) по 1 мл у картонній коробці</t>
  </si>
  <si>
    <t>БІОМЕД-ЛЮБЛІН Витвурня Суровіц і Щепйонек Спулка Акцийна (виробник), Республіка Польща; ПОЛЬФАРМА С.А. Фармасьютікал Воркс (виробник розчинника), Республіка Польща</t>
  </si>
  <si>
    <t>БІОМЕД-ЛЮБЛІН Витвурня Суровіц і Щепйонек Спулка Акцийна, Республіка Польща</t>
  </si>
  <si>
    <t>L03AX03</t>
  </si>
  <si>
    <t>UA/15951/01/01</t>
  </si>
  <si>
    <t>UA-000000000-000013109-000024347</t>
  </si>
  <si>
    <t>Лідокаїн гідрохлорид, амілметакрезол, 2,4-дихлорбензилового спирту</t>
  </si>
  <si>
    <t>ФОРТЕЗА ЛІДО</t>
  </si>
  <si>
    <t>льодяник зі смаком лимона</t>
  </si>
  <si>
    <t>2 мг/0,6 мг/1,2 мг</t>
  </si>
  <si>
    <t>ЛОЗІС ФАРМАЦЕУТІКАЛЗ С.Л. (виробництво, первинне та вторинне пакування, контроль якості, випуск серії), Іспанія; П'ЄР ФАБР МЕДИКАМЕНТ ПРОДАКШН (виробництво, первинне та вторинне пакування, контроль якості), Франція; ІНФАРМАДЕ, С.Л. (контроль якості), Іспанія; ЛАБОРАТОРІО ЕЧЕВАРНЕ, С.А. (контроль якості), Іспанія; КІМОС, С.Л. (контроль якості), Іспанія</t>
  </si>
  <si>
    <t>UA/19153/01/01</t>
  </si>
  <si>
    <t>13/01/2027</t>
  </si>
  <si>
    <t>UA-000000000-000035554-000064315</t>
  </si>
  <si>
    <t>Апіксабан</t>
  </si>
  <si>
    <t>ЕЛІКВІС</t>
  </si>
  <si>
    <t>по 20 таблеток у блістері; по 3 блістери у пачці з картону</t>
  </si>
  <si>
    <t>Пфайзер Ірландія Фармасьютікалз (виробництво, первинне та вторинне пакування, контроль якості при випуску серії та випуск серії), Ірландія; Сордз Лабораторіз Анлімітед Компані (випуск серії), Ірландія; Каталент Анагні с.р.л.. (пакування, контроль якості та випуск серії), Італійська Республіка; Пфайзер Менюфекчуринг Дойчленд ГмбХ (пакування, контроль якості при випуску серії та випуск серії), Федеративна Республіка Німеччина; Брістол-Майєрс Сквібб Менюфекчуринг Компані Анлімітед Компані (виробництво, контроль якості та контроль якості при випуску серії), Сполучені Штати Америки</t>
  </si>
  <si>
    <t>Пфайзер Інк., Сполучені Штати Америки</t>
  </si>
  <si>
    <t>B01AF02</t>
  </si>
  <si>
    <t>UA/13699/01/02</t>
  </si>
  <si>
    <t>UA-000000000-000033766-000060792</t>
  </si>
  <si>
    <t>КЛАФЕН</t>
  </si>
  <si>
    <t>по 45 г гелю в тубі; по 1 тубі у картонній пачці</t>
  </si>
  <si>
    <t>UA/19630/01/01</t>
  </si>
  <si>
    <t>1 доллар США 
 (USD) = 41,2764 грн</t>
  </si>
  <si>
    <t>UA-000000000-000011600-000022310</t>
  </si>
  <si>
    <t>Клотримазол</t>
  </si>
  <si>
    <t>КЛОТРИМАЗОЛ</t>
  </si>
  <si>
    <t>25 мл у флаконі; по 1 флакону в пачці з картону</t>
  </si>
  <si>
    <t>Публічне акціонерне товариство "Науково-виробничий центр "Борщагівський хіміко-фармацевтичний завод", Україна</t>
  </si>
  <si>
    <t>D01AC01</t>
  </si>
  <si>
    <t>UA/1645/03/01</t>
  </si>
  <si>
    <t>UA-000000000-000035468-000064152</t>
  </si>
  <si>
    <t>30 мг</t>
  </si>
  <si>
    <t>по 10 таблеток у блістері; по 2 блістери у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</si>
  <si>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Республіка Індія</t>
  </si>
  <si>
    <t>UA/9928/01/01</t>
  </si>
  <si>
    <t>UA-000000000-000011595-000022265</t>
  </si>
  <si>
    <t>КЛОДИФЕН</t>
  </si>
  <si>
    <t>по 45 г у тубах; по 1 тубі у картонній коробці</t>
  </si>
  <si>
    <t>К.О. СЛАВІЯ ФАРМ С.Р.Л., Румунія</t>
  </si>
  <si>
    <t>UA/13861/01/01</t>
  </si>
  <si>
    <t>UA-000000000-000011624-000022345</t>
  </si>
  <si>
    <t>Симетикон</t>
  </si>
  <si>
    <t>КОЛІКІД®</t>
  </si>
  <si>
    <t>по 30 мл суспензії у скляному флаконі; кожен флакон у картонній упаковці разом із шприцом-дозатором об'ємом 5 мл та адаптером для шприца</t>
  </si>
  <si>
    <t>A03AX13</t>
  </si>
  <si>
    <t>UA/10461/02/01</t>
  </si>
  <si>
    <t>UA-000000000-000035379-000064000</t>
  </si>
  <si>
    <t>Парацетамол, комбінації без психолептиків</t>
  </si>
  <si>
    <t>КОМБІГРИП ХОТ СІП®</t>
  </si>
  <si>
    <t>порошок для перорального розчину з лимонним смаком</t>
  </si>
  <si>
    <t>500 мг/10 мг/10 мг</t>
  </si>
  <si>
    <t>по 5 г порошку в саше, по 10 саше в картонній коробці</t>
  </si>
  <si>
    <t>Евертоджен Лайф Саєнсиз Лімітед, Індія</t>
  </si>
  <si>
    <t>N02BE51</t>
  </si>
  <si>
    <t>UA/11503/01/01</t>
  </si>
  <si>
    <t>1 доллар США (USD) = 41,4500 грн</t>
  </si>
  <si>
    <t>UA-000000000-000035410-000064051</t>
  </si>
  <si>
    <t>порошок для перорального розчину з малиновим смаком</t>
  </si>
  <si>
    <t>N02BE51, N02BE51</t>
  </si>
  <si>
    <t>UA/11504/01/01</t>
  </si>
  <si>
    <t>UA-000000000-000008146-000015233</t>
  </si>
  <si>
    <t>Мебеверин</t>
  </si>
  <si>
    <t>МЕБСІН РЕТАРД®</t>
  </si>
  <si>
    <t>по 10 капсул у блістері; по 3 блістери у пачці з картону</t>
  </si>
  <si>
    <t>A03AA04</t>
  </si>
  <si>
    <t>UA/8968/01/01</t>
  </si>
  <si>
    <t>UA-000000000-000009112-000017141</t>
  </si>
  <si>
    <t>Кислота ризедронова</t>
  </si>
  <si>
    <t>РИЗОСТИН</t>
  </si>
  <si>
    <t>35 мг</t>
  </si>
  <si>
    <t>по 4 таблетки у блістері, по 1 блістеру у картонній коробці</t>
  </si>
  <si>
    <t>Фармасайнс Інк., Канада</t>
  </si>
  <si>
    <t>M05BA07</t>
  </si>
  <si>
    <t>UA/13396/01/01</t>
  </si>
  <si>
    <t>1 доллар США (USD) = 41,7924 грн</t>
  </si>
  <si>
    <t>UA-000000000-000005002-000009234</t>
  </si>
  <si>
    <t>Рисперидон</t>
  </si>
  <si>
    <t>РИСПЕТРИЛ</t>
  </si>
  <si>
    <t>2 мг</t>
  </si>
  <si>
    <t>по 60 таблеток у флаконах</t>
  </si>
  <si>
    <t>N05AX08</t>
  </si>
  <si>
    <t>UA/3656/01/05</t>
  </si>
  <si>
    <t>UA-000000000-000005002-000009235</t>
  </si>
  <si>
    <t>UA-000000000-000012722-000024653</t>
  </si>
  <si>
    <t>Цинеол</t>
  </si>
  <si>
    <t>СОЛЕДУМ® ФОРТЕ</t>
  </si>
  <si>
    <t>гастрорезистентна капсула, м'яка</t>
  </si>
  <si>
    <t>по 20 капсул у блістері; по 1 блістеру в картонній коробці</t>
  </si>
  <si>
    <t>Клостерфрау Берлін ГмбХ (нанесення покриття, вторинне пакування, контроль якості, випуск серії), Німеччина; Каталент Німеччина Ебербах ГмбХ (виробництво капсул (без покриття) in bulk), Німеччина; Свісскапс Румунія СРЛ (виробництво капсул (без покриття) in bulk), Румунія; Артесан Фарма ГмБХ &amp; Ко. КГ (первинне та вторинне пакування; нанесення покриття, контроль якості, випуск серії), Німеччина</t>
  </si>
  <si>
    <t>Касселла-мед ГмбХ &amp; Ко. КГ, Німеччина</t>
  </si>
  <si>
    <t>R05CA13</t>
  </si>
  <si>
    <t>UA/15105/01/01</t>
  </si>
  <si>
    <t>UA-000000000-000005666-000010457</t>
  </si>
  <si>
    <t>Периндоприл, амлодипін та індапамід</t>
  </si>
  <si>
    <t>ТРИ-АЛІТЕР®</t>
  </si>
  <si>
    <t>8 мг/2,5 мг/10 мг</t>
  </si>
  <si>
    <t>по 10 таблеток у блістері, по 3 блістери у пачці з картону</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</si>
  <si>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 АТ "ФАРМАК" (виробництво за повним циклом), Україна</t>
  </si>
  <si>
    <t>C09BX01</t>
  </si>
  <si>
    <t>UA/17632/01/04</t>
  </si>
  <si>
    <t>7/31/2029</t>
  </si>
  <si>
    <t>UA-000000000-000005665-000010456</t>
  </si>
  <si>
    <t>4 мг/1,25 мг/5 мг</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</si>
  <si>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 АТ "ФАРМАК" (виробництво за повним циклом), Україна</t>
  </si>
  <si>
    <t>UA/17632/01/01</t>
  </si>
  <si>
    <t>UA-000000000-000005667-000010458</t>
  </si>
  <si>
    <t>8 мг/2,5 мг/5 мг</t>
  </si>
  <si>
    <t>UA/17632/01/03</t>
  </si>
  <si>
    <t>UA-000000000-000000888-000001577</t>
  </si>
  <si>
    <t>Метронідазол</t>
  </si>
  <si>
    <t>ТРИКАСАЙД</t>
  </si>
  <si>
    <t>по 30 капсул у флаконах</t>
  </si>
  <si>
    <t>J01XD01, P01AB01</t>
  </si>
  <si>
    <t>UA/1071/01/01</t>
  </si>
  <si>
    <t>1 доллар США (USD) = 41.57600 грн</t>
  </si>
  <si>
    <t>UA-000000000-000000888-000001576</t>
  </si>
  <si>
    <t>по 15 капсул у блістері; по 1 блістеру в картонній упаковці</t>
  </si>
  <si>
    <t>UA-000000000-000009855-000053983</t>
  </si>
  <si>
    <t>Фінголімод</t>
  </si>
  <si>
    <t>ФІНГОЛІМОД-ВІСТА</t>
  </si>
  <si>
    <t>0,5 мг</t>
  </si>
  <si>
    <t>по 7 капсул у блістері, по 4 блістери в картонній коробці</t>
  </si>
  <si>
    <t>Сінтон Чилі Лтда. (виробництво, первинне, вторинне пакування, контроль якості), Республіка Чилі; Сінтон Хіспанія, С.Л. (первинне, вторинне пакуваня, контроль якості, випуск серії), Королівство Іспанія; Квінта - Аналітіка с.р.о. (контроль якості фізико хімічний), Чеська Республіка</t>
  </si>
  <si>
    <t>L04AA27</t>
  </si>
  <si>
    <t>UA/17846/01/01</t>
  </si>
  <si>
    <t>UA-000000000-000000511-000000833</t>
  </si>
  <si>
    <t>ЛІЗЕДІА</t>
  </si>
  <si>
    <t>по 10 таблеток у блістері; по 1 блістеру в картонній коробці</t>
  </si>
  <si>
    <t>ФАРМАТЕН ІНТЕРНЕШНЛ С.А. (виробник, відповідальний за виробництво готової лікарської форми, первинну та вториннну упаковку, контроль та випуск серії), Грецька Республіка; ФАРМАТЕН С.А. (виробник, відповідальний за первинну та вторинну упаковку, контроль та випуск серії), Грецька Республіка</t>
  </si>
  <si>
    <t>UA/19822/01/01</t>
  </si>
  <si>
    <t>12/29/2025</t>
  </si>
  <si>
    <t>UA-000000000-000004072-000007643</t>
  </si>
  <si>
    <t>Лотепреднол етабонат / тобраміцин</t>
  </si>
  <si>
    <t>ЛОТЕП</t>
  </si>
  <si>
    <t>очні краплі, суспензія</t>
  </si>
  <si>
    <t>5 мг/3 мг</t>
  </si>
  <si>
    <t>по 5 мл у пляшці з крапельницею, по 1 пляшці з крапельницею у картонній коробці</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</si>
  <si>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Сполучені Штати Америки; Бауш енд Ломб Інкорпорейтед (Альтернативна дільниця, на якій проводяться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</si>
  <si>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S01CA</t>
  </si>
  <si>
    <t>UA/18426/01/01</t>
  </si>
  <si>
    <t>UA-000000000-000004113-000007699</t>
  </si>
  <si>
    <t>Дексаметазон</t>
  </si>
  <si>
    <t>МЕДЕКСОЛ</t>
  </si>
  <si>
    <t>S01BA01</t>
  </si>
  <si>
    <t>UA/18505/01/01</t>
  </si>
  <si>
    <t>12/22/2025</t>
  </si>
  <si>
    <t>UA-000000000-000004117-000007703</t>
  </si>
  <si>
    <t>МЕДІАТОРН®</t>
  </si>
  <si>
    <t>по 10 таблеток у блістері, по 5 блістерів у пачці</t>
  </si>
  <si>
    <t>UA/18462/01/01</t>
  </si>
  <si>
    <t>11/30/2025</t>
  </si>
  <si>
    <t>UA-000000000-000004198-000007840</t>
  </si>
  <si>
    <t>Ціанамід</t>
  </si>
  <si>
    <t>МІДЗО®</t>
  </si>
  <si>
    <t>60 мг/мл</t>
  </si>
  <si>
    <t>по 15 мл у флаконі з крапельницею, по 4 флакони у пачці з картону</t>
  </si>
  <si>
    <t>СПЕШІАЛ ПРОДАКТС ЛАЙН С.П.А., Італійська Республіка</t>
  </si>
  <si>
    <t>ТОВ "ЗДРАВО", Україна</t>
  </si>
  <si>
    <t>N07BB</t>
  </si>
  <si>
    <t>UA/18507/01/01</t>
  </si>
  <si>
    <t>1 євро (EUR) = 48,9856 грн</t>
  </si>
  <si>
    <t>UA-000000000-000000631-000001017</t>
  </si>
  <si>
    <t>МОКСИФЛОКСАЦИН</t>
  </si>
  <si>
    <t>400 мг/250 мл</t>
  </si>
  <si>
    <t>по 250 мл у контейнері з поліпропілену; по 1 контейнеру в картонній упаковці</t>
  </si>
  <si>
    <t>Дочірнє підприємство "Фарматрейд", Україна</t>
  </si>
  <si>
    <t>UA/18530/01/01</t>
  </si>
  <si>
    <t>1/20/2026</t>
  </si>
  <si>
    <t>1 євро (EUR) = 47,0808 грн</t>
  </si>
  <si>
    <t>UA-000000000-000008517-000016001</t>
  </si>
  <si>
    <t>Ніфуроксазид</t>
  </si>
  <si>
    <t>НІФУРОКСАЗИД</t>
  </si>
  <si>
    <t>по 10 капсул у блістері; по 2 блістери у пачці</t>
  </si>
  <si>
    <t>A07AX03</t>
  </si>
  <si>
    <t>UA/11387/02/01</t>
  </si>
  <si>
    <t>UA-000000000-000008517-000016000</t>
  </si>
  <si>
    <t>по 10 капсул у блістері; по 1 блістери у пачці</t>
  </si>
  <si>
    <t>UA-000000000-000012153-000023392</t>
  </si>
  <si>
    <t>Лактулоза</t>
  </si>
  <si>
    <t>НОРМОЛАКТ</t>
  </si>
  <si>
    <t>670 мг/мл</t>
  </si>
  <si>
    <t>по 100 мл у банці полімерній; по 1 банці разом із дозувальною ложкою в пачці</t>
  </si>
  <si>
    <t>A06AD11</t>
  </si>
  <si>
    <t>UA/18509/01/01</t>
  </si>
  <si>
    <t>UA-000000000-000012153-000023394</t>
  </si>
  <si>
    <t>по 200 мл у флаконі полімерному; по 1 флакону разом із дозувальною ложкою в пачці</t>
  </si>
  <si>
    <t>UA-000000000-000012153-000023396</t>
  </si>
  <si>
    <t>по 500 мл у флаконі полімерному, по 1 флакону разом із ложкою дозувальною в пачці</t>
  </si>
  <si>
    <t>UA-000000000-000012371-000023855</t>
  </si>
  <si>
    <t>Натрію пікосульфату, касії листя</t>
  </si>
  <si>
    <t>ПІКОСЕН®</t>
  </si>
  <si>
    <t>7,5 мг/10 мг</t>
  </si>
  <si>
    <t>по 10 капсул у блістері, по 1  блістерe у пачці</t>
  </si>
  <si>
    <t>A06AB</t>
  </si>
  <si>
    <t>UA/18541/01/01</t>
  </si>
  <si>
    <t>UA-000000000-000012371-000023856</t>
  </si>
  <si>
    <t>по 10 капсул у блістері, по 3 блістери у пачці</t>
  </si>
  <si>
    <t>UA-000000000-000000783-000001392</t>
  </si>
  <si>
    <t>Цефдинір</t>
  </si>
  <si>
    <t>РОДИНІР</t>
  </si>
  <si>
    <t>по 60 мл у флаконі; по 1 флакону з мірною ложкою в коробці</t>
  </si>
  <si>
    <t>J01DD15</t>
  </si>
  <si>
    <t>UA/18546/01/01</t>
  </si>
  <si>
    <t>1 доллар США (USD) = 41,5852 грн</t>
  </si>
  <si>
    <t>UA-000000000-000009285-000053934</t>
  </si>
  <si>
    <t>СІЛДЕКС</t>
  </si>
  <si>
    <t>по 4 таблетки у блістері, по 1 блістеру в пачці</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</si>
  <si>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</si>
  <si>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UA/18444/02/02</t>
  </si>
  <si>
    <t>11/18/2025</t>
  </si>
  <si>
    <t>UA-000000000-000009285-000053932</t>
  </si>
  <si>
    <t>по 1 таблетці у блістері, по 1 блістеру в пачці</t>
  </si>
  <si>
    <t>UA-000000000-000009286-000053770</t>
  </si>
  <si>
    <t>50  мг</t>
  </si>
  <si>
    <t>UA/18444/02/01</t>
  </si>
  <si>
    <t>UA-000000000-000009286-000053772</t>
  </si>
  <si>
    <t>UA-000000000-000009415-000017585</t>
  </si>
  <si>
    <t>Нусинерсен</t>
  </si>
  <si>
    <t>СПІНРАЗА</t>
  </si>
  <si>
    <t>2,4 мг/мл</t>
  </si>
  <si>
    <t>у флаконі - 12 мг, по 5 мл у флаконі, по 1 флакону у картонній пачці</t>
  </si>
  <si>
    <t>ФУДЖИФІЛМ Діосинс Біотекнолоджіс Денмарк АпС (вторинне пакування, випуск серії), Королівство Данія; Патеон Італія С.П.А. (виробництво нерозфасованого продукту, контроль якості, первинна упаковка), Італійська Республіка; Веттер Фарма-Фертіганг ГмбХ і Ко.КГ (виробництво нерозфасованого продукту, контроль якості, первинна упаковка), Федеративна Республіка Німеччина; БіоСпрінг ГмбХ (контроль якості), Федеративна Республіка Німеччина; Біоген Нідерландс Бі. Ві. (випуск серії), Королівство Нідерланди</t>
  </si>
  <si>
    <t>Біоген Нідерландс Бі.Ві., Королівство Нідерланди</t>
  </si>
  <si>
    <t>M09AX07</t>
  </si>
  <si>
    <t>UA/17852/01/01</t>
  </si>
  <si>
    <t>1 доллар США (USD) = 41,8702 грн</t>
  </si>
  <si>
    <t>UA-000000000-000005439-000010064</t>
  </si>
  <si>
    <t>ТАМВЕЛЕР</t>
  </si>
  <si>
    <t>по 5 мл у флаконі-крапельниці, по 1 флакону-крапельниці у картонній коробці</t>
  </si>
  <si>
    <t>Фарматен С.А. (вторинне пакування, контроль якості та випуск серії), Грецька Республіка; Фамар А.В.Е. (завод Алімос) (виробництво кінцевого продукта, первинне та вторинне пакування, контроль якості), Грецька Республіка</t>
  </si>
  <si>
    <t>Фарматен С.А., Грецька Республіка</t>
  </si>
  <si>
    <t>S01AE07</t>
  </si>
  <si>
    <t>UA/18458/01/01</t>
  </si>
  <si>
    <t>1 євро (EUR) = 48,8012 грн</t>
  </si>
  <si>
    <t>UA-000000000-000005915-000010912</t>
  </si>
  <si>
    <t>Флуоцинолону ацетонід та протимікробні засоби</t>
  </si>
  <si>
    <t>ЦЕТРАКСАЛ ПЛЮС</t>
  </si>
  <si>
    <t>3 мг/0,25 мг/мл</t>
  </si>
  <si>
    <t>розчин по 10 мл у флаконі; по 1 флакону в коробці</t>
  </si>
  <si>
    <t>Лабораторія Сальват, С.А., Королівство Іспанія</t>
  </si>
  <si>
    <t>S02CA05</t>
  </si>
  <si>
    <t>UA/9804/01/01</t>
  </si>
  <si>
    <t>UA-000000000-000009184-000017257</t>
  </si>
  <si>
    <t>таблетка, вкрита кишковорозчинною оболонкою</t>
  </si>
  <si>
    <t>по 10 таблеток у блістері; по 10 блістерів у коробці з картону</t>
  </si>
  <si>
    <t>Др. Фальк Фарма ГмбХ (виробник, відповідальний за випуск серій кінцевого продукт), Федеративна Республіка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Роттендорф Фарма ГмбХ (виробник дозованої форми, контроль якості; виробник відповідальний за первинне, вторинне пакування та контроль якості), Федеративна Республіка Німеччина; СГС Інститут Фрезеніус ГмбХ (виробник, відповідальний за контроль якості та мікробіологічний контроль нестерильних продуктів), Федеративна Республіка Німеччина; ГБА Фарма ГмбХ (виробник, відповідальний за контроль якості та мікробіологічний контроль нестерильних продуктів; виробник, відповідальний за контроль якості ), Федеративна Республіка Німеччина; Науково-дослідний інститут Хеппелер ГмбХ (виробник, відповідальний за контроль якості та мікробіологічний контроль нестерильних продуктів), Федеративна Республіка Німеччина; ННАС Лабор Др. Хауслер ГмбХ ( виробник, відповідальний за контроль якості), Федеративна Республіка Німеччина</t>
  </si>
  <si>
    <t>UA/3745/04/02</t>
  </si>
  <si>
    <t>UA-000000000-000001889-000003521</t>
  </si>
  <si>
    <t>Ситагліптин</t>
  </si>
  <si>
    <t>ЯНУВІЯ</t>
  </si>
  <si>
    <t>по 14 таблеток у блістері; по 2 блістери в картонній коробці</t>
  </si>
  <si>
    <t>Мерк Шарп і Доум Б.В. (Випуск серії, тестування при випуску), Королівство Нідерланди; Органон Фарма (Велика Британія) Лімітед (Виробництво, первинне та вторинне пакування, контроль якості), Сполучене Королівство Великої Британії та Північної Ірландії; Еурофінс Біолаб Срл (Тестування при випуску та тестування стабільності), Італійська Республіка</t>
  </si>
  <si>
    <t>A10BH01</t>
  </si>
  <si>
    <t>UA/9432/01/03</t>
  </si>
  <si>
    <t>1 доллар США (USD) = 41,4706 грн</t>
  </si>
  <si>
    <t>UA-000000000-000001908-000003563</t>
  </si>
  <si>
    <t>Арипіпразол</t>
  </si>
  <si>
    <t>АБІЗОЛ ІЗІТАБ</t>
  </si>
  <si>
    <t>по 7 таблеток у блістері, по 4 блістери в картонній упаковці</t>
  </si>
  <si>
    <t>N05AX12</t>
  </si>
  <si>
    <t>UA/18410/01/01</t>
  </si>
  <si>
    <t>1 доллар США (USD) = 41,4851 грн</t>
  </si>
  <si>
    <t>UA-000000000-000000033-000000040</t>
  </si>
  <si>
    <t>Азитроміцин</t>
  </si>
  <si>
    <t>АЗИМАКС</t>
  </si>
  <si>
    <t>по 3 таблетки у блістері, по 1 блістеру у картонній коробці</t>
  </si>
  <si>
    <t>Ауробіндо Фарма Лімітед - Юніт VІІ, Республіка Індія</t>
  </si>
  <si>
    <t>Ауробіндо Фарма Лтд, Республіка Індія</t>
  </si>
  <si>
    <t>J01FA10</t>
  </si>
  <si>
    <t>UA/18430/01/02</t>
  </si>
  <si>
    <t>1 доллар США  (USD)  = 41,2317 грн</t>
  </si>
  <si>
    <t>UA-000000000-000006134-000011287</t>
  </si>
  <si>
    <t>Альбендазол</t>
  </si>
  <si>
    <t>АЛЬБЕНЗІ</t>
  </si>
  <si>
    <t>200 мг/5 мл</t>
  </si>
  <si>
    <t>по 10 мл у флаконі, по 1 флакону у картонній коробці</t>
  </si>
  <si>
    <t>Індоко Ремедіс Лімітед, Республіка Індія</t>
  </si>
  <si>
    <t>Євро Лайфкер Прайвіт Лімітед, Республіка Індія</t>
  </si>
  <si>
    <t>P02CA03</t>
  </si>
  <si>
    <t>UA/18079/02/01</t>
  </si>
  <si>
    <t>1 доллар США (USD) = 41,6293 грн</t>
  </si>
  <si>
    <t>UA-000000000-000010488-000019837</t>
  </si>
  <si>
    <t>Повідон-йод</t>
  </si>
  <si>
    <t>БРАУНОДИН</t>
  </si>
  <si>
    <t>7,5 %</t>
  </si>
  <si>
    <t>по 250 мл у поліетиленових флаконах зі спрей-насосом по 20 флаконів у картонній коробці</t>
  </si>
  <si>
    <t>Б. Браун Мельзунген АГ (випуск серії), Федеративна Республіка Німеччина; Б. Браун Медікал АГ (виробництво "in bulk", первинне та вторинне пакування, контроль серії), Швейцарська Конфедерація</t>
  </si>
  <si>
    <t>Б. Браун Мельзунген АГ, Федеративна Республіка Німеччина</t>
  </si>
  <si>
    <t>D08AG02</t>
  </si>
  <si>
    <t>UA/18496/01/01</t>
  </si>
  <si>
    <t>22/12/2025</t>
  </si>
  <si>
    <t>1 доллар США (USD) = 41,6800 грн</t>
  </si>
  <si>
    <t>UA-000000000-000002406-000004522</t>
  </si>
  <si>
    <t>Бактеріальні лізати haemophilus influenzae, streptococcus pneumoniae, klebsiella pneumoniae ssp. pneumoniae and ozaenae, staphylococcus aureus, streptococcus pyogenes and sanguinis, moraxella (branhamella) catarrhalis</t>
  </si>
  <si>
    <t>БРОНХО-ВАКСОМ ДІТИ</t>
  </si>
  <si>
    <t>3,5 мг</t>
  </si>
  <si>
    <t>по 10 капсул у блістері; по 1 блістеру в картонній коробці</t>
  </si>
  <si>
    <t>ОМ Фарма СА, Швейцарська Конфедерація</t>
  </si>
  <si>
    <t>R07AX</t>
  </si>
  <si>
    <t>UA/18520/01/01</t>
  </si>
  <si>
    <t>16/01/2026</t>
  </si>
  <si>
    <t>1 доллар США (USD) =  41,7513 грн</t>
  </si>
  <si>
    <t>UA-000000000-000002406-000004523</t>
  </si>
  <si>
    <t>по 10 капсул у блістері; по 3 блістери в картонній коробці</t>
  </si>
  <si>
    <t>UA-000000000-000002407-000004525</t>
  </si>
  <si>
    <t>Бактеріальні лізати: haemophilus influenzae, streptococcus pneumoniae, klebsiella pneumoniae ssp. pneumoniae and ozaenae, staphylococcus aureus, streptococcus pyogenes and sanguinis, moraxella (branhamella) catarrhalis</t>
  </si>
  <si>
    <t>БРОНХО-ВАКСОМ ДОРОСЛІ</t>
  </si>
  <si>
    <t>7 мг</t>
  </si>
  <si>
    <t>по 10 капсул у блістері;  по 3 блістери в картонній коробці</t>
  </si>
  <si>
    <t>UA/18521/01/01</t>
  </si>
  <si>
    <t>UA-000000000-000002407-000004524</t>
  </si>
  <si>
    <t>по 10 капсул у блістері; по 1  блістеру в картонній коробці</t>
  </si>
  <si>
    <t>UA-000000000-000002633-000004973</t>
  </si>
  <si>
    <t>Сироватка проти сказу</t>
  </si>
  <si>
    <t>ВІНРАБ</t>
  </si>
  <si>
    <t>не менше  200 МО/мл</t>
  </si>
  <si>
    <t>по 5 мл у флаконах, по 1 флакону у картонній коробці</t>
  </si>
  <si>
    <t>Вінс Біопродактс Лімітед, Республіка Індія</t>
  </si>
  <si>
    <t>J06AA06</t>
  </si>
  <si>
    <t>UA/18514/01/01</t>
  </si>
  <si>
    <t>UA-000000000-000010759-000020482</t>
  </si>
  <si>
    <t>Міноксидил</t>
  </si>
  <si>
    <t>ГЕНЕРОЛОН</t>
  </si>
  <si>
    <t>2 %</t>
  </si>
  <si>
    <t>по 60 мл у флаконі; по 1 флакону в комплекті з мірним насосом та розпилюючою насадкою в картонній пачці</t>
  </si>
  <si>
    <t>Белупо, ліки та косметика, д.д. (вторинне пакування, контроль якості та випуск серії), Хорватія; Індастріал Фармасьютіка Кантабріа, С.А. (виробництво готового лікарського засобу, первинне пакування), Іспанія</t>
  </si>
  <si>
    <t>Белупо, ліки та косметика, д.д., Хорватія</t>
  </si>
  <si>
    <t>D11AX01</t>
  </si>
  <si>
    <t>UA/17808/01/01</t>
  </si>
  <si>
    <t>1 євро (EUR) = 48,3241 грн</t>
  </si>
  <si>
    <t>UA-000000000-000010761-000020484</t>
  </si>
  <si>
    <t>5 %</t>
  </si>
  <si>
    <t>UA/17808/01/02</t>
  </si>
  <si>
    <t>UA-000000000-000007146-000013278</t>
  </si>
  <si>
    <t>Дутастерид</t>
  </si>
  <si>
    <t>ДУСТАРІН®</t>
  </si>
  <si>
    <t>по 10 капсул у блістері; по 3 блістери у пачці</t>
  </si>
  <si>
    <t>АТ "КИЇВСЬКИЙ ВІТАМІННИЙ ЗАВОД" (виробництво з продукції in bulk "ГАП СА", Греція), Україна</t>
  </si>
  <si>
    <t>G04CB02</t>
  </si>
  <si>
    <t>UA/18478/01/01</t>
  </si>
  <si>
    <t>UA-000000000-000000260-000000427</t>
  </si>
  <si>
    <t>Левофлоксацин</t>
  </si>
  <si>
    <t>ЕВОКСІЛ</t>
  </si>
  <si>
    <t>по 10 таблеток у блістері, по 1 блістеру в картонній коробці</t>
  </si>
  <si>
    <t>J01MA12</t>
  </si>
  <si>
    <t>UA/19809/01/01</t>
  </si>
  <si>
    <t>14/12/2025</t>
  </si>
  <si>
    <t>UA-000000000-000003092-000005795</t>
  </si>
  <si>
    <t>Кислота вальпроєва</t>
  </si>
  <si>
    <t>ЕНКОРАТ ХРОНО</t>
  </si>
  <si>
    <t>таблетки, вкриті оболонкою, з пролонгованим вивільненням</t>
  </si>
  <si>
    <t>по 300 мг</t>
  </si>
  <si>
    <t>по 10 таблеток у стрипі; по 3 стрипи у картонній коробці</t>
  </si>
  <si>
    <t>Сан Фармасьютикал Індастріз Лтд., Республіка Індія</t>
  </si>
  <si>
    <t>Сан Фармасьютикал Індастріз Лімітед, Республіка Індія</t>
  </si>
  <si>
    <t>N03AG01</t>
  </si>
  <si>
    <t>UA/9200/01/02</t>
  </si>
  <si>
    <t>14/11/2025</t>
  </si>
  <si>
    <t>1 доллар США (USD) = 41,576</t>
  </si>
  <si>
    <t>UA-000000000-000003093-000005797</t>
  </si>
  <si>
    <t>UA/9200/01/03</t>
  </si>
  <si>
    <t>1 долар США (USD) = 41,5113 грн</t>
  </si>
  <si>
    <t>UA-000000000-000003169-000005929</t>
  </si>
  <si>
    <t>Етамбутол</t>
  </si>
  <si>
    <t>ЕТАМБУТОЛ ТАБЛЕТКИ, ЩО ДИСПЕРГУЮТЬСЯ 100 МГ</t>
  </si>
  <si>
    <t>таблетка, що диспергується</t>
  </si>
  <si>
    <t>по 6 таблеток у стрипі; по 10 стрипів у картонній упаковці</t>
  </si>
  <si>
    <t>Маклеодс Фармасьютикалс Лімітед, Республіка Індія; Оксаліс Лабс, Республіка Індія</t>
  </si>
  <si>
    <t>Маклеодс Фармасьютикалс Лімітед, Республіка Індія</t>
  </si>
  <si>
    <t>J04AK02</t>
  </si>
  <si>
    <t>UA/19876/01/01</t>
  </si>
  <si>
    <t>26/01/2026</t>
  </si>
  <si>
    <t>1 доллар США (USD) = 41,5707 грн</t>
  </si>
  <si>
    <t>UA-000000000-000003169-000005928</t>
  </si>
  <si>
    <t>по 10 таблеток у блістері; по 10 блістерів у картонній упаковці</t>
  </si>
  <si>
    <t>UA-000000000-000003169-000005930</t>
  </si>
  <si>
    <t>по 10 таблеток у стрипі; по 8 стрипів у картонній упаковці</t>
  </si>
  <si>
    <t>UA-000000000-000003231-000006057</t>
  </si>
  <si>
    <t>Зидовудин</t>
  </si>
  <si>
    <t>ЗИДОВУДИН</t>
  </si>
  <si>
    <t>по 100 мл у флаконі, по 1 флакону разом із шприцом на 3 мл і шприцом на 10 мл, що використовуються з адаптером у картонній упаковці</t>
  </si>
  <si>
    <t>J05AF01</t>
  </si>
  <si>
    <t>UA/19877/01/01</t>
  </si>
  <si>
    <t>UA-000000000-000003231-000006058</t>
  </si>
  <si>
    <t>по 240 мл у флаконі, по 1 флакону разом із шприцом на 3 мл і шприцом на 10 мл, що використовуються з адаптером у картонній упаковці</t>
  </si>
  <si>
    <t>UA-000000000-000007763-000014451</t>
  </si>
  <si>
    <t>КЕТОРОЛАК ГРІНДЕКС</t>
  </si>
  <si>
    <t>по 1 мл в ампулі; по 5 ампул в контурній чарунковій упаковці (піддоні); по 2 контурних чарункових упаковок (піддонів) в пачці з картону</t>
  </si>
  <si>
    <t>АТ "Гріндекс" (виробник який відповідє за випуск серії, включаючи контроль серії/випробування), Латвійська Республіка; ХБМ Фарма с.р.о. (всі стадії виробничого процесу, крім випуску серії), Словацька Республіка</t>
  </si>
  <si>
    <t>АТ "Гріндекс", Латвійська Республіка</t>
  </si>
  <si>
    <t>UA/17137/01/01</t>
  </si>
  <si>
    <t>1 євро (EUR) = 48,5084 грн</t>
  </si>
  <si>
    <t>UA-000000000-000000399-000000636</t>
  </si>
  <si>
    <t>КОАКТ</t>
  </si>
  <si>
    <t>875 мг/125 мг</t>
  </si>
  <si>
    <t>по 5 таблеток у блістері; по 3 блістери в картонній коробці</t>
  </si>
  <si>
    <t>Ауробіндо Фарма Лімітед, Юніт-ХІІ, Республіка Індія</t>
  </si>
  <si>
    <t>UA/13907/01/01</t>
  </si>
  <si>
    <t>UA-000000000-000003779-000007054</t>
  </si>
  <si>
    <t>КУЛЕНТО</t>
  </si>
  <si>
    <t>гранули</t>
  </si>
  <si>
    <t>по 0,5 г гранул у саше; по 28 саше у картонній коробці</t>
  </si>
  <si>
    <t>UA/18437/01/01</t>
  </si>
  <si>
    <t>UA-000000000-000003795-000007095</t>
  </si>
  <si>
    <t>Лакозамід</t>
  </si>
  <si>
    <t>ЛАКОЗАМ®</t>
  </si>
  <si>
    <t>по 14 таблеток у блістері; по 4 блістери у картонній пачці</t>
  </si>
  <si>
    <t>Дженефарм СА (Виробництво, первинне та вторинне пакування, контроль та випуск серії лікарського засобу), Грецька Республіка; КюЕйСіЕс Лтд. (Контроль серії), Грецька Республіка</t>
  </si>
  <si>
    <t>ТОВ "АСІНО УКРАЇНА", Україна</t>
  </si>
  <si>
    <t>N03AX18</t>
  </si>
  <si>
    <t>UA/18538/01/02</t>
  </si>
  <si>
    <t>1 євро (EUR) = 48,8654 грн</t>
  </si>
  <si>
    <t>UA-000000000-000036914-000067054</t>
  </si>
  <si>
    <t>по 14 таблеток у блістері; по 2 блістери у картонній пачці</t>
  </si>
  <si>
    <t>UA/18538/01/03</t>
  </si>
  <si>
    <t>UA-000000000-000003796-000005555</t>
  </si>
  <si>
    <t>UA/18538/01/01</t>
  </si>
  <si>
    <t>UA-000000000-000003848-000007165</t>
  </si>
  <si>
    <t>Раміприл</t>
  </si>
  <si>
    <t>ЛАЦЕРАН</t>
  </si>
  <si>
    <t>по 7 таблеток у блістері; по 4 блістери у картонній коробці</t>
  </si>
  <si>
    <t>C09AA05</t>
  </si>
  <si>
    <t>UA/17764/01/03</t>
  </si>
  <si>
    <t>21/11/2025</t>
  </si>
  <si>
    <t>1 доллар США (USD) =  41,7341 грн</t>
  </si>
  <si>
    <t>UA-000000000-000003850-000007169</t>
  </si>
  <si>
    <t>UA/17764/01/02</t>
  </si>
  <si>
    <t>UA-000000000-000009876-000018547</t>
  </si>
  <si>
    <t>Тамсулозин</t>
  </si>
  <si>
    <t>ФЛОСІН®</t>
  </si>
  <si>
    <t>капсула з модифікованим вивільненням, тверда</t>
  </si>
  <si>
    <t>0,4 мг</t>
  </si>
  <si>
    <t>по 10 капсул у блістері; по 3 блістери у картонній коробці</t>
  </si>
  <si>
    <t>Фамар А.В.Е. Антоусса Плант (виробництво "in bulk", пакування, контроль серій), Грецька Республіка; Роттендорф Фарма ГмбХ (виробництво "in bulk", контроль серій), Федеративна Республіка Німеччина; Менаріні-Фон Хейден ГмбХ (пакування, контроль та випуск серії), Федеративна Республіка Німеччина; Сінтон Хіспанія С.Л. (виробництво "in bulk", пакування, контроль серій), Королівство Іспанія</t>
  </si>
  <si>
    <t>Менаріні Інтернешонал Оперейшонс Люксембург С.А., Велике Герцогство Люксембург</t>
  </si>
  <si>
    <t>G04CA02</t>
  </si>
  <si>
    <t>UA/8350/01/01</t>
  </si>
  <si>
    <t>UA-000000000-000004505-000008317</t>
  </si>
  <si>
    <t>Мірамістин</t>
  </si>
  <si>
    <t>ОКОМІСТИН®</t>
  </si>
  <si>
    <t>вушні/очні/назальні краплі, розчин</t>
  </si>
  <si>
    <t>0,1 мг/1 мл</t>
  </si>
  <si>
    <t>по 5 мл у флаконі полімерному з крапельницею; по 1 флакону в пачці</t>
  </si>
  <si>
    <t>КНВМП "ІСНА", Україна</t>
  </si>
  <si>
    <t>S03D, R01A</t>
  </si>
  <si>
    <t>UA/7537/01/01</t>
  </si>
  <si>
    <t>UA-000000000-000004505-000008318</t>
  </si>
  <si>
    <t>по 10 мл у флаконі полімерному з крапельницею; по 1 флакону в пачці</t>
  </si>
  <si>
    <t>UA-000000000-000007094-000013131</t>
  </si>
  <si>
    <t>Стрептокіназа, стрептодорназа</t>
  </si>
  <si>
    <t>ДІСТРЕПТАЗА ДІСТРЕПТ</t>
  </si>
  <si>
    <t>15000 МО/1250 МО</t>
  </si>
  <si>
    <t>по 6 супозиторіїв у блістері; по 1 блістеру в картонній коробці</t>
  </si>
  <si>
    <t>БІОМЕД-ЛЮБЛІН ВИТВУРНЯ СУРОВІЦ І ЩЕПЙОНЕК СПУЛКА АКЦИЙНА, Республіка Польща</t>
  </si>
  <si>
    <t>B01AD</t>
  </si>
  <si>
    <t>UA/5275/01/01</t>
  </si>
  <si>
    <t>UA-000000000-000007233-000057255</t>
  </si>
  <si>
    <t>Мелоксикам</t>
  </si>
  <si>
    <t>ЕЛІПРОБ</t>
  </si>
  <si>
    <t>15 мг/1,5 мл</t>
  </si>
  <si>
    <t>по 1,5 мл в ампулі, по 5 ампул у контурній чарунковій упаковці; по 1 контурній чарунковій упаковці в картонній пачці</t>
  </si>
  <si>
    <t>К.Т. Ромфарм Компані С.Р.Л., Румунія</t>
  </si>
  <si>
    <t>ТОВ "БФК "САЛЮТАРІС", Україна</t>
  </si>
  <si>
    <t>M01AC06</t>
  </si>
  <si>
    <t>UA/20650/01/01</t>
  </si>
  <si>
    <t>10/31/2029</t>
  </si>
  <si>
    <t>UA-000000000-000007608-000014120</t>
  </si>
  <si>
    <t>Каберголін</t>
  </si>
  <si>
    <t>КАБЕРЛАТ®</t>
  </si>
  <si>
    <t>по 8 таблеток у пляшці, по 1 пляшці у картонній коробці</t>
  </si>
  <si>
    <t>Апотекс Рісерч Прайвет Лімітед (виробництво, контроль якості, дослідження стабільності, пакування, контроль якості пакувальних матеріалів, маркування, зберігання, дистрибуція лікарського засобу), Республіка Індія; Апотекс Інк. (виробництво, контроль якості, випуск серії лікарського засобу; імпорт, маркування, зберігання та дистрибуція лікарського засобу), Канада; ПКІ Фарма Сервісез Канада, Інк. (пакування лікарського засобу), Канада</t>
  </si>
  <si>
    <t>G02CB03</t>
  </si>
  <si>
    <t>UA/19113/01/01</t>
  </si>
  <si>
    <t>2/22/2027</t>
  </si>
  <si>
    <t>UA-000000000-000011714-000022524</t>
  </si>
  <si>
    <t>Трамазолін</t>
  </si>
  <si>
    <t>ЛАЗОРИН®</t>
  </si>
  <si>
    <t>1,18 мг/мл</t>
  </si>
  <si>
    <t>по 10 мл у скляному балончику з дозуючим пристроєм; по 1 балончику в картонній коробці</t>
  </si>
  <si>
    <t>Істітуто де Анжелі С.р.л., Італія</t>
  </si>
  <si>
    <t>ТОВ "Опелла Хелскеа Україна", Україна</t>
  </si>
  <si>
    <t>R01AA09</t>
  </si>
  <si>
    <t>UA/3590/01/01</t>
  </si>
  <si>
    <t>1 євро (EUR) = 47,3127 грн</t>
  </si>
  <si>
    <t>UA-000000000-000005426-000057962</t>
  </si>
  <si>
    <t>Холіну альфосцерат</t>
  </si>
  <si>
    <t>Т-ХОЛІН®</t>
  </si>
  <si>
    <t>по 4 мл в ампулі, по 3 ампули у контурній чарунковій упаковці; по 1 контурній чарунковій упаковці в картонній пачці</t>
  </si>
  <si>
    <t>N07AX02</t>
  </si>
  <si>
    <t>UA/20124/01/01</t>
  </si>
  <si>
    <t>7/17/2028</t>
  </si>
  <si>
    <t>UA-000000000-000010319-000019478</t>
  </si>
  <si>
    <t>Аденозин</t>
  </si>
  <si>
    <t>АТФ-КАРДІО</t>
  </si>
  <si>
    <t>10 таблеток у блістері, по 4 блістери в пачці з картону</t>
  </si>
  <si>
    <t>C01EB10</t>
  </si>
  <si>
    <t>UA/0723/01/02</t>
  </si>
  <si>
    <t>UA-000000000-000010317-000019474</t>
  </si>
  <si>
    <t>по 10 таблеток у блістері, по 4 блістери в пачці з картону</t>
  </si>
  <si>
    <t>UA/0723/01/01</t>
  </si>
  <si>
    <t>UA-000000000-000012862-000024956</t>
  </si>
  <si>
    <t>ТЕРАФЛЮ ЕКСТРА ЗІ СМАКОМ ЛИМОНА</t>
  </si>
  <si>
    <t>порошок для перорального розчину</t>
  </si>
  <si>
    <t>650 мг / 20 мг / 10 мг</t>
  </si>
  <si>
    <t>1 пакет з порошком; 10 пакетів з порошком у картонній коробці</t>
  </si>
  <si>
    <t>ДЕЛЬФАРМ ОРЛЕАН, Франція</t>
  </si>
  <si>
    <t>Халеон КХ САРЛ, Швейцарія</t>
  </si>
  <si>
    <t>UA/5797/01/01</t>
  </si>
  <si>
    <t>UA-000000000-000007699-000014318</t>
  </si>
  <si>
    <t>Карбоплатин</t>
  </si>
  <si>
    <t>КАРБОПА</t>
  </si>
  <si>
    <t>по 15 мл у флаконі; по 1 флакону в картонній коробці</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</si>
  <si>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 Республіка Індія; Аккорд Хелскеа Лімітед (вторинне пакування; відповідальний за випуск серії), Сполучене Королівство Великої Британії та Північної Ірландії; Фармавалід Лтд. Мікробіологічна лабораторія (контроль якості серії), Угорська Республіка; Фармадокс Хелскеа Лтд. (контроль якості серії), Республіка Мальта; Аккорд Хелскеа Полска Сп. з о.о. Склад Імпортера (відповідальний за випуск серії), Республіка Польща</t>
  </si>
  <si>
    <t>Аккорд Хелскеа Полска Сп. з.о.о., Республіка Польща</t>
  </si>
  <si>
    <t>L01XA02</t>
  </si>
  <si>
    <t>UA/13716/01/01</t>
  </si>
  <si>
    <t>1 євро (EUR) = 48,2354 грн</t>
  </si>
  <si>
    <t>UA-000000000-000007699-000014319</t>
  </si>
  <si>
    <t>по 45 мл у флаконі; по 1 флакону в картонній коробці</t>
  </si>
  <si>
    <t>UA-000000000-000007699-000014320</t>
  </si>
  <si>
    <t>по 60 мл у флаконі; по 1 флакону в картонній коробці</t>
  </si>
  <si>
    <t>UA-000000000-000011040-000021087</t>
  </si>
  <si>
    <t>ДИМЕТИЛСУЛЬФОКСИД</t>
  </si>
  <si>
    <t>500 мг/г</t>
  </si>
  <si>
    <t>по 40 г у тубі; по 1 тубі в пачці з картону</t>
  </si>
  <si>
    <t>АТ "Лубнифарм, Україна</t>
  </si>
  <si>
    <t>UA/19735/01/01</t>
  </si>
  <si>
    <t>ТОВ "КУСУМ ФАРМ", Україна або ТОВ "ГЛЕДФАРМ ЛТД", Україна</t>
  </si>
  <si>
    <t>по 25 г у флаконі</t>
  </si>
  <si>
    <t>1 євро (EUR) = 48,4408 грн</t>
  </si>
  <si>
    <t>1 амлупа з порошком у комплекті з 1 ампулою з розчинником (ізотонічний розчин натрію хлориду 0,9 %) по 1 мл у картонній коробці</t>
  </si>
  <si>
    <t>льодяник зі смаком м'яти</t>
  </si>
  <si>
    <t>КЛАФЕН або КЛОБЕСИЛ</t>
  </si>
  <si>
    <t>25 мл у флаконі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</si>
  <si>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Республіка Індія або ТОВ "КУСУМ ФАРМ"(виробництво,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ЛТД(виробництво, первинне пакування, вторинне пакування, контроль якості, випуск серії або виробництво продукції in bulk), Індія;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t>
  </si>
  <si>
    <t>К.О. СЛАВІЯ ФАРМ С.Р.Л., Румунія або УОРЛД МЕДИЦИН ІЛАЧ САН. ВЕ ТІДЖ. А.Ш., Туреччина</t>
  </si>
  <si>
    <t>суспензія оральна</t>
  </si>
  <si>
    <t>ТОВ "КУСУМ ФАРМ", Україна або  ТОВ "ГЛЕДФАРМ ЛТД", Україна</t>
  </si>
  <si>
    <t>Евертоджен Лайф Саєнсиз Лімітед, Індія або Евертоджен Лайф Саєнсиз Лімітед, Індія; Сага Лайфсаєнсиз Лімітед, Індія</t>
  </si>
  <si>
    <t>Фармасайнс Інк., Канада або  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(вторинне пакування), Литва</t>
  </si>
  <si>
    <t>Клостерфрау Берлін ГмбХ (нанесення покриття, вторинне пакування, контроль якості, випуск серії), Німеччина; Каталент Німеччина Ебербах ГмбХ (виробництво капсул (без покриття) in bulk), Німеччина; Свісскапс Румунія СРЛ (виробництво капсул (без покриття) in bulk), Румунія; Артесан Фарма ГмБХ &amp; Ко. КГ (первинне та вторинне пакування; нанесення покриття, контроль якості, випуск серії), Німеччина або Клостерфрау Берлін ГмбХ (нанесення покриття, вторинне пакування, контроль якості, випуск серії), Німеччина; Каталент Німеччина Ебербах ГмбХ (виробництво капсул (без покриття) in bulk), Німеччина; Аенова Румунія С.Р.Л. (виробництво капсул (без покриття) in bulk), Румунія; Артесан Фарма ГмБХ &amp; Ко. КГ (первинне та вторинне пакування; нанесення покриття, контроль якості, випуск серії), Німеччина</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</si>
  <si>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 АТ "ФАРМАК" (виробництво за повним циклом), Україна або ТОВ НВФ "МІКРОХІМ" (відповідальний за виробництво та контроль/ випробування серії, не включаючи випуск серії; юридична адреса виробника; відповідальний за випуск серії, не включаючи контроль/випробування серії), Україна; АТ "ФАРМАК" (відповідальний за виробництво та контроль/ випробування серії, не включаючи випуск серії), Україна</t>
  </si>
  <si>
    <t>L04AE01</t>
  </si>
  <si>
    <t>Др. Фальк Фарма ГмбХ (виробник, відповідальний за випуск серій кінцевого продукт), Федеративна Республіка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Роттендорф Фарма ГмбХ (виробник дозованої форми, контроль якості; виробник відповідальний за первинне, вторинне пакування та контроль якості), Федеративна Республіка Німеччина; СГС Інститут Фрезеніус ГмбХ (виробник, відповідальний за контроль якості та мікробіологічний контроль нестерильних продуктів), Федеративна Республіка Німеччина; ГБА Фарма ГмбХ (виробник, відповідальний за контроль якості та мікробіологічний контроль нестерильних продуктів; виробник, відповідальний за контроль якості ), Федеративна Республіка Німеччина; Науково-дослідний інститут Хеппелер ГмбХ (виробник, відповідальний за контроль якості та мікробіологічний контроль нестерильних продуктів), Федеративна Республіка Німеччина; ННАС Лабор Др. Хауслер ГмбХ ( виробник, відповідальний за контроль якості), Федеративна Республіка Німеччина або  Др. Фальк Фарма ГмбХ (виробник, відповідальний за випуск серій кінцевого продукту), Німеччина; Роттендорф Фарма ГмбХ (виробник дозованої форми, контроль якості; виробники, відповідальні за первинне, вторинне пакування та контроль якості)), Німеччина; Лозан Фарма ГмбХ (виробник дозованої форми, первинне, вторинне пакування та контроль якості; виробники, відповідальні за первинне, вторинне пакування та контроль якості)), Німеччина; СГС Інститут Фрезеніус ГмбХ (виробник, відповідальний за контроль якості та мікробіологічний контроль нестерильних продуктів), Німеччина; ГБА Фарма ГмбХ (виробник, відповідальний за контроль якості та мікробіологічний контроль нестерильних продуктів; виробник, відповідальний за контроль якості ), Німеччина; Приватний науково-дослідний інститут Хеппелер ГмбХ (виробник, відповідальний за контроль якості та мікробіологічний контроль нестерильних продуктів), Німеччина; ННАС Лабор Др. Хауслер ГмбХ (виробник, відповідальний за контроль якості)</t>
  </si>
  <si>
    <t>Мерк Шарп і Доум Б.В. (Випуск серії, тестування при випуску), Королівство Нідерланди; Органон Фарма (Велика Британія) Лімітед (Виробництво, первинне та вторинне пакування, контроль якості), Сполучене Королівство Великої Британії та Північної Ірландії; Еурофінс Біолаб Срл (Тестування при випуску та тестування стабільності), Італійська Республіка або Мерк Шарп і Доум Б.В. (випуск серії, тестування при випуску), Нідерланди; Органон Фарма (Велика Британія) Лімітед (виробництво, первинне та вторинне пакування, контроль якості), Велика Британія; Еурофінс Біолаб Срл (тестування стабільності), Італія</t>
  </si>
  <si>
    <t>22/12/2026</t>
  </si>
  <si>
    <t>16/01/2027</t>
  </si>
  <si>
    <t>14/12/2026</t>
  </si>
  <si>
    <t>14/11/2026</t>
  </si>
  <si>
    <t>26/01/2027</t>
  </si>
  <si>
    <t>21/11/2026</t>
  </si>
  <si>
    <t>АТ "Фармак", Україна (виробництво, пакування, контроль якості) ТОВ "ВАЛАРТІН ФАРМА",Україна (випуск серії)</t>
  </si>
  <si>
    <t>БІОМЕД-ЛЮБЛІН ВИТВУРНЯ СУРОВІЦ І ЩЕПЙОНЕК СПУЛКА АКЦИЙНА,  Польща або Синтаверс С.А., Польща</t>
  </si>
  <si>
    <t>B06AA55</t>
  </si>
  <si>
    <t>К.Т. РОМФАРМ КОМПАНІ С.Р.Л. (контроль якості вихідних та пакувальних матеріалів (хімічний/фізичний контроль); контроль якості проміжного, нерозфасованого та готового лікарського засобу (хімічний/фізичний контроль); виробництво та первинне пакування лікарського засобу; сертифікація серій та випуск серій; контроль якості – мікробіологічний контроль; контроль якості – біологічний контроль; вторинне пакування лікарського засобу), Румунія</t>
  </si>
  <si>
    <t>Апотекс Рісерч Прайвет Лімітед (виробництво, контроль якості, дослідження стабільності, пакування, контроль якості пакувальних матеріалів, маркування, зберігання, дистрибуція лікарського засобу), Індія; Апотекс Інк. (виробництво, контроль якості, випуск серії лікарського засобу; імпорт, маркування, зберігання та дистрибуція лікарського засобу), Канада; ПКІ Фарма Сервісез Канада, Інк. (пакування лікарського засобу), Канада або Апотекс Інк. (виробництво, контроль якості, випуск серії лікарського засобу; імпорт, маркування, зберігання та дистрибуція лікарського засобу), Канада; ПКІ Фарма Сервісез Канада, Інк. (пакування лікарського засобу), Канада</t>
  </si>
  <si>
    <t>Істітуто де Анжелі С.р.л., Італія або Юнітер Ліквід Мануфекчурінг, Франція</t>
  </si>
  <si>
    <t>Др. Фальк Фарма ГмбХ (відповідальний за випуск серій кінцевого продукту), Німеччяина; Корден Фарма Фрібург АГ, Цвайнідерлассунг Еттінген (виробник дозованої форми, первинне та вторинне пакування та контроль якості), Швейцарія; Лозан Фарма ГмбХ (виробник дозованої форми, первинне та вторинне пакування та контроль якості; виробник, відповідальний за контроль якості), Німеччина; Корден Фарма Фрібург СА (виробник, відповідальний за контроль якості) , Швейцарія; Біоекзам АГ (виробник, відповідальний за контроль якості), Швейцарія; Приватний науково-дослідний інститут Хеппелер ГмбХ (виробник, відповідальний за контроль якості), Німеччина або Др. Фальк Фарма ГмбХ (відповідальний за випуск серій кінцевого продукту), Федеративна Республіка Німеччина; Корден Фарма Фрібург АГ, Цвайнідерлассунг Еттінген (виробник дозованої форми, первинне та вторинне пакування та контроль якості), Швейцарська Конфедерація; Лозан Фарма ГмбХ (виробник дозованої форми, первинне та вторинне пакування та контроль якості; виробник, відповідальний за контроль якості), Федеративна Республіка Німеччина; Корден Фарма Фрібург СА (виробник, відповідальний за контроль якості), Швейцарська Конфедерація; Біоекзам АГ (виробник, відповідальний за контроль якості), Швейцарська Конфедерація; Науково-дослідний інститут Хеппелер ГмбХ (виробник, відповідальний за контроль якості), Федеративна Республіка Німеччина або  Др. Фальк Фарма ГмбХ (відповідальний за випуск серій кінцевого продукту)Німеччина; Корден Фарма Фрібург АГ Цвайнідерлассунг Еттінген (виробник дозованої форми, первинне та вторинне пакування, контроль якості), Швейцарія; Лозан Фарма ГмбХ (виробник дозованої форми, первинне та вторинне пакування, контроль якості), Німеччина; Корден Фарма Фрібург СА (виробник, відповідальний за контроль якості)Швейцарія; Біоекзам АГ (виробник, відповідальний за контроль якості), Швейцарія; Приватний науково-дослідний інститут Хеппелер ГмбХ (виробник, відповідальний за контроль якості), Німеччина</t>
  </si>
  <si>
    <t>К.Т. Ромфарм Компані С.Р.Л., Румунія або К.Т. Ромфарм Компані С.Р.Л. (контроль якості вихідних та пакувальних матеріалів (хімічний/фізичний контроль); контроль якості проміжного, нерозфасованого та готового лікарського засобу (хімічний/фізичний контроль); виробництво та первинне пакування лікарського засобу; сертифікація серій та випуск серій; контроль якості - мікробіологічний контроль; контроль якості - біологічний контроль; вторинне пакування лікарського засобу), Румунія</t>
  </si>
  <si>
    <t>АТФ-КАРДІО або АТФ-ЛОНГ</t>
  </si>
  <si>
    <t>порошок для орального розчину</t>
  </si>
  <si>
    <t>Халеон КХ САРЛ, Швейцарія або ДЕЛЬФАРМ ОРЛЕАН, Франція</t>
  </si>
  <si>
    <t>КАРБОПА або КАРБОПЛАТИН АККОРД</t>
  </si>
  <si>
    <t>ДИМЕТИЛСУЛЬФОКСИД або ДИМЕКСИД-ЛУБНИФАРМ</t>
  </si>
  <si>
    <t>UA-000000000-000008164-000015257</t>
  </si>
  <si>
    <t>МЕДРОЛГІН</t>
  </si>
  <si>
    <t>по 1 мл розчину в ампулі; по 5 ампул у контурній чарунковій упаковці; по 1 контурній чарунковій упаковці в картонній коробці</t>
  </si>
  <si>
    <t>UA/14770/01/01</t>
  </si>
  <si>
    <t>ФармаВіжн Сан. ве Тідж. А.Ш., Турецька Республіка або УОРЛД МЕДИЦИН ІЛАЧ САН. ВЕ ТІДЖ. А.Ш., Туреччина</t>
  </si>
  <si>
    <t>UA-000000000-000004385-000007829</t>
  </si>
  <si>
    <t>Німодипін</t>
  </si>
  <si>
    <t>НЕМОТАН</t>
  </si>
  <si>
    <t>Медокемі Лімітед, Республіка Кіпр</t>
  </si>
  <si>
    <t>C08CA06</t>
  </si>
  <si>
    <t>UA/1286/01/01</t>
  </si>
  <si>
    <t>UA-000000000-000004385-000007830</t>
  </si>
  <si>
    <t>по 10 таблеток у блістері; по 10 блістерів у картонній коробці</t>
  </si>
  <si>
    <t>«Медокемі ЛТД (Завод AZ)», Кіпр або «Медокемі Лімітед», Кіпр</t>
  </si>
  <si>
    <t>UA-000000000-000035339-000063919</t>
  </si>
  <si>
    <t>Разагілін</t>
  </si>
  <si>
    <t>САГІЛІЯ®</t>
  </si>
  <si>
    <t>1 мг</t>
  </si>
  <si>
    <t>Медокемі Лімітед (первинне та вторинне пакування, випуск серії), Республіка Кіпр; Делорбіс Фармасьютікалс ЛТД (виробництво готового лікарського засобу, первинне та вторинне пакування, контроль якості), Республіка Кіпр; Ірбефар - Індастріа Фармасьютіка, С.А. (виробництво готового лікарського засобу, первинне та вторинне пакування, контроль якості), Португальська Республіка</t>
  </si>
  <si>
    <t>N04BD02</t>
  </si>
  <si>
    <t>UA/18155/01/01</t>
  </si>
  <si>
    <t>«Медокемі ЛТД (Завод AZ)», Кіпр або «Медокемі Лімітед», Кіпр (первинне та вторинне пакування, випуск серії), Республіка Кіпр; Делорбіс Фармасьютікалс ЛТД (виробництво готового лікарського засобу, первинне та вторинне пакування, контроль якості), Республіка Кіпр; Ірбефар - Індастріа Фармасьютіка, С.А. (виробництво готового лікарського засобу, первинне та вторинне пакування, контроль якості), Португальська Республіка</t>
  </si>
  <si>
    <t>від 26 грудня 2025р. № 1959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</si>
</sst>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yyyy"/>
    <numFmt numFmtId="165" formatCode="d\.m\.yyyy"/>
    <numFmt numFmtId="166" formatCode="m/d/yyyy"/>
    <numFmt numFmtId="167" formatCode="mm/dd/yyyy"/>
  </numFmts>
  <fonts count="8"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name val="Times New Roman"/>
      <family val="1"/>
      <charset val="204"/>
    </font>
    <font>
      <sz val="10"/>
      <color rgb="FF000000"/>
      <name val="Calibri"/>
      <family val="2"/>
      <charset val="204"/>
      <scheme val="minor"/>
    </font>
    <font>
      <sz val="10"/>
      <color rgb="FF000000"/>
      <name val="Times New Roman"/>
      <family val="1"/>
      <charset val="204"/>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30">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165" fontId="5" fillId="0" borderId="1" xfId="0" applyNumberFormat="1" applyFont="1" applyBorder="1" applyAlignment="1">
      <alignment horizontal="center" vertical="center" wrapText="1"/>
    </xf>
    <xf numFmtId="2" fontId="5" fillId="0" borderId="3"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wrapText="1"/>
    </xf>
    <xf numFmtId="164" fontId="7" fillId="0" borderId="1" xfId="0" applyNumberFormat="1" applyFont="1" applyBorder="1" applyAlignment="1">
      <alignment vertical="center" wrapText="1"/>
    </xf>
    <xf numFmtId="166" fontId="7" fillId="0" borderId="1" xfId="0" applyNumberFormat="1" applyFont="1" applyBorder="1" applyAlignment="1">
      <alignment vertical="center" wrapText="1"/>
    </xf>
    <xf numFmtId="167" fontId="7" fillId="0" borderId="1" xfId="0" applyNumberFormat="1" applyFont="1" applyBorder="1" applyAlignment="1">
      <alignment horizontal="center" vertical="center" wrapText="1"/>
    </xf>
    <xf numFmtId="166" fontId="7" fillId="0" borderId="1"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166" fontId="5" fillId="0" borderId="1" xfId="0" applyNumberFormat="1" applyFont="1" applyBorder="1" applyAlignment="1">
      <alignment vertical="center" wrapText="1"/>
    </xf>
    <xf numFmtId="0" fontId="5" fillId="0" borderId="1" xfId="0" applyFont="1" applyBorder="1" applyAlignment="1">
      <alignment horizontal="right" vertical="center" wrapText="1"/>
    </xf>
    <xf numFmtId="167" fontId="5"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0" fontId="4" fillId="0" borderId="0" xfId="0" applyFont="1" applyAlignment="1">
      <alignment horizontal="left" vertical="top"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top" wrapText="1"/>
    </xf>
  </cellXfs>
  <cellStyles count="2">
    <cellStyle name="Звичайний" xfId="0" builtinId="0"/>
    <cellStyle name="Звичайний 2" xfId="1" xr:uid="{FE609DE3-F9C5-4148-A729-7B3871C0156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221"/>
  <sheetViews>
    <sheetView tabSelected="1" view="pageLayout" topLeftCell="A206" zoomScale="55" zoomScaleNormal="70" zoomScaleSheetLayoutView="55" zoomScalePageLayoutView="55" workbookViewId="0">
      <selection activeCell="G225" sqref="G225"/>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1" customWidth="1"/>
    <col min="9" max="9" width="15" style="1" bestFit="1" customWidth="1"/>
    <col min="10" max="10" width="21.28515625" style="1" customWidth="1"/>
    <col min="11" max="11" width="17.7109375" style="1" customWidth="1"/>
    <col min="12" max="12" width="13.85546875" style="1" customWidth="1"/>
    <col min="13" max="13" width="26.5703125" style="2" customWidth="1"/>
    <col min="14" max="14" width="9" style="2" customWidth="1"/>
    <col min="15" max="15" width="16.42578125" style="2" customWidth="1"/>
    <col min="16" max="16" width="11.85546875" style="2" customWidth="1"/>
    <col min="17" max="16384" width="9.140625" style="2"/>
  </cols>
  <sheetData>
    <row r="2" spans="1:16" ht="18.75" x14ac:dyDescent="0.3">
      <c r="M2" s="28" t="s">
        <v>11</v>
      </c>
      <c r="N2" s="28"/>
      <c r="O2" s="28"/>
      <c r="P2" s="28"/>
    </row>
    <row r="3" spans="1:16" ht="18.75" x14ac:dyDescent="0.3">
      <c r="M3" s="28" t="s">
        <v>0</v>
      </c>
      <c r="N3" s="28"/>
      <c r="O3" s="28"/>
      <c r="P3" s="28"/>
    </row>
    <row r="4" spans="1:16" ht="18.75" customHeight="1" x14ac:dyDescent="0.3">
      <c r="M4" s="28" t="s">
        <v>777</v>
      </c>
      <c r="N4" s="28"/>
      <c r="O4" s="28"/>
      <c r="P4" s="28"/>
    </row>
    <row r="5" spans="1:16" ht="49.5" customHeight="1" x14ac:dyDescent="0.2">
      <c r="M5" s="29" t="s">
        <v>1</v>
      </c>
      <c r="N5" s="29"/>
      <c r="O5" s="29"/>
      <c r="P5" s="29"/>
    </row>
    <row r="8" spans="1:16" ht="18.75" x14ac:dyDescent="0.3">
      <c r="A8" s="27" t="s">
        <v>12</v>
      </c>
      <c r="B8" s="27"/>
      <c r="C8" s="27"/>
      <c r="D8" s="27"/>
      <c r="E8" s="27"/>
      <c r="F8" s="27"/>
      <c r="G8" s="27"/>
      <c r="H8" s="27"/>
      <c r="I8" s="27"/>
      <c r="J8" s="27"/>
      <c r="K8" s="27"/>
      <c r="L8" s="27"/>
      <c r="M8" s="27"/>
      <c r="N8" s="27"/>
      <c r="O8" s="27"/>
      <c r="P8" s="27"/>
    </row>
    <row r="11" spans="1:16" ht="18.75" x14ac:dyDescent="0.3">
      <c r="A11" s="4" t="s">
        <v>13</v>
      </c>
    </row>
    <row r="12" spans="1:16" ht="51" x14ac:dyDescent="0.2">
      <c r="A12" s="13" t="s">
        <v>146</v>
      </c>
      <c r="B12" s="14" t="s">
        <v>147</v>
      </c>
      <c r="C12" s="14" t="s">
        <v>148</v>
      </c>
      <c r="D12" s="14" t="s">
        <v>54</v>
      </c>
      <c r="E12" s="14" t="s">
        <v>35</v>
      </c>
      <c r="F12" s="14" t="s">
        <v>149</v>
      </c>
      <c r="G12" s="14" t="s">
        <v>150</v>
      </c>
      <c r="H12" s="14" t="s">
        <v>31</v>
      </c>
      <c r="I12" s="14" t="s">
        <v>151</v>
      </c>
      <c r="J12" s="14" t="s">
        <v>152</v>
      </c>
      <c r="K12" s="13" t="s">
        <v>2</v>
      </c>
      <c r="L12" s="15">
        <v>835.8</v>
      </c>
      <c r="M12" s="14" t="s">
        <v>19</v>
      </c>
      <c r="N12" s="14" t="s">
        <v>6</v>
      </c>
      <c r="O12" s="14">
        <v>1207.31</v>
      </c>
      <c r="P12" s="14" t="s">
        <v>7</v>
      </c>
    </row>
    <row r="13" spans="1:16" ht="51" x14ac:dyDescent="0.2">
      <c r="A13" s="13" t="s">
        <v>153</v>
      </c>
      <c r="B13" s="14" t="s">
        <v>154</v>
      </c>
      <c r="C13" s="14" t="s">
        <v>155</v>
      </c>
      <c r="D13" s="14" t="s">
        <v>79</v>
      </c>
      <c r="E13" s="14" t="s">
        <v>156</v>
      </c>
      <c r="F13" s="14" t="s">
        <v>157</v>
      </c>
      <c r="G13" s="14" t="s">
        <v>80</v>
      </c>
      <c r="H13" s="14" t="s">
        <v>80</v>
      </c>
      <c r="I13" s="14" t="s">
        <v>158</v>
      </c>
      <c r="J13" s="14" t="s">
        <v>159</v>
      </c>
      <c r="K13" s="13" t="s">
        <v>2</v>
      </c>
      <c r="L13" s="15">
        <v>74.36</v>
      </c>
      <c r="M13" s="14" t="s">
        <v>25</v>
      </c>
      <c r="N13" s="14" t="s">
        <v>6</v>
      </c>
      <c r="O13" s="14">
        <v>116.01</v>
      </c>
      <c r="P13" s="14" t="s">
        <v>7</v>
      </c>
    </row>
    <row r="14" spans="1:16" ht="38.25" x14ac:dyDescent="0.2">
      <c r="A14" s="13" t="s">
        <v>160</v>
      </c>
      <c r="B14" s="14" t="s">
        <v>161</v>
      </c>
      <c r="C14" s="14" t="s">
        <v>162</v>
      </c>
      <c r="D14" s="14" t="s">
        <v>64</v>
      </c>
      <c r="E14" s="14" t="s">
        <v>163</v>
      </c>
      <c r="F14" s="14" t="s">
        <v>164</v>
      </c>
      <c r="G14" s="14" t="s">
        <v>165</v>
      </c>
      <c r="H14" s="14" t="s">
        <v>69</v>
      </c>
      <c r="I14" s="14" t="s">
        <v>166</v>
      </c>
      <c r="J14" s="14" t="s">
        <v>167</v>
      </c>
      <c r="K14" s="13" t="s">
        <v>2</v>
      </c>
      <c r="L14" s="15">
        <v>313.44</v>
      </c>
      <c r="M14" s="14" t="s">
        <v>3</v>
      </c>
      <c r="N14" s="14" t="s">
        <v>6</v>
      </c>
      <c r="O14" s="14">
        <v>434.65</v>
      </c>
      <c r="P14" s="14" t="s">
        <v>7</v>
      </c>
    </row>
    <row r="15" spans="1:16" ht="38.25" x14ac:dyDescent="0.2">
      <c r="A15" s="13" t="s">
        <v>168</v>
      </c>
      <c r="B15" s="14" t="s">
        <v>169</v>
      </c>
      <c r="C15" s="14" t="s">
        <v>170</v>
      </c>
      <c r="D15" s="14" t="s">
        <v>5</v>
      </c>
      <c r="E15" s="14" t="s">
        <v>42</v>
      </c>
      <c r="F15" s="14" t="s">
        <v>171</v>
      </c>
      <c r="G15" s="14" t="s">
        <v>172</v>
      </c>
      <c r="H15" s="14" t="s">
        <v>69</v>
      </c>
      <c r="I15" s="14" t="s">
        <v>173</v>
      </c>
      <c r="J15" s="14" t="s">
        <v>174</v>
      </c>
      <c r="K15" s="13" t="s">
        <v>2</v>
      </c>
      <c r="L15" s="15">
        <v>184.93</v>
      </c>
      <c r="M15" s="14" t="s">
        <v>3</v>
      </c>
      <c r="N15" s="14" t="s">
        <v>6</v>
      </c>
      <c r="O15" s="14">
        <v>256.44</v>
      </c>
      <c r="P15" s="14" t="s">
        <v>7</v>
      </c>
    </row>
    <row r="16" spans="1:16" ht="89.25" x14ac:dyDescent="0.2">
      <c r="A16" s="13" t="s">
        <v>175</v>
      </c>
      <c r="B16" s="14" t="s">
        <v>176</v>
      </c>
      <c r="C16" s="14" t="s">
        <v>177</v>
      </c>
      <c r="D16" s="14" t="s">
        <v>22</v>
      </c>
      <c r="E16" s="14" t="s">
        <v>178</v>
      </c>
      <c r="F16" s="14" t="s">
        <v>179</v>
      </c>
      <c r="G16" s="14" t="s">
        <v>180</v>
      </c>
      <c r="H16" s="14" t="s">
        <v>181</v>
      </c>
      <c r="I16" s="14" t="s">
        <v>182</v>
      </c>
      <c r="J16" s="14" t="s">
        <v>183</v>
      </c>
      <c r="K16" s="13" t="s">
        <v>2</v>
      </c>
      <c r="L16" s="15">
        <v>298.06</v>
      </c>
      <c r="M16" s="14" t="s">
        <v>25</v>
      </c>
      <c r="N16" s="14" t="s">
        <v>6</v>
      </c>
      <c r="O16" s="14">
        <v>464.99</v>
      </c>
      <c r="P16" s="14" t="s">
        <v>7</v>
      </c>
    </row>
    <row r="17" spans="1:16" ht="63.75" x14ac:dyDescent="0.2">
      <c r="A17" s="13" t="s">
        <v>184</v>
      </c>
      <c r="B17" s="14" t="s">
        <v>185</v>
      </c>
      <c r="C17" s="14" t="s">
        <v>186</v>
      </c>
      <c r="D17" s="14" t="s">
        <v>187</v>
      </c>
      <c r="E17" s="14" t="s">
        <v>29</v>
      </c>
      <c r="F17" s="14" t="s">
        <v>188</v>
      </c>
      <c r="G17" s="14" t="s">
        <v>189</v>
      </c>
      <c r="H17" s="14" t="s">
        <v>190</v>
      </c>
      <c r="I17" s="14" t="s">
        <v>191</v>
      </c>
      <c r="J17" s="14" t="s">
        <v>192</v>
      </c>
      <c r="K17" s="13" t="s">
        <v>2</v>
      </c>
      <c r="L17" s="15">
        <v>16900</v>
      </c>
      <c r="M17" s="14" t="s">
        <v>19</v>
      </c>
      <c r="N17" s="14" t="s">
        <v>4</v>
      </c>
      <c r="O17" s="14">
        <v>21482.6</v>
      </c>
      <c r="P17" s="14" t="s">
        <v>121</v>
      </c>
    </row>
    <row r="18" spans="1:16" ht="89.25" x14ac:dyDescent="0.2">
      <c r="A18" s="13" t="s">
        <v>193</v>
      </c>
      <c r="B18" s="14" t="s">
        <v>194</v>
      </c>
      <c r="C18" s="14" t="s">
        <v>195</v>
      </c>
      <c r="D18" s="14" t="s">
        <v>196</v>
      </c>
      <c r="E18" s="14" t="s">
        <v>197</v>
      </c>
      <c r="F18" s="14" t="s">
        <v>81</v>
      </c>
      <c r="G18" s="14" t="s">
        <v>198</v>
      </c>
      <c r="H18" s="14" t="s">
        <v>82</v>
      </c>
      <c r="I18" s="14" t="s">
        <v>84</v>
      </c>
      <c r="J18" s="14" t="s">
        <v>199</v>
      </c>
      <c r="K18" s="13" t="s">
        <v>200</v>
      </c>
      <c r="L18" s="15">
        <v>193.44</v>
      </c>
      <c r="M18" s="14" t="s">
        <v>25</v>
      </c>
      <c r="N18" s="14" t="s">
        <v>6</v>
      </c>
      <c r="O18" s="14">
        <v>301.77999999999997</v>
      </c>
      <c r="P18" s="14" t="s">
        <v>83</v>
      </c>
    </row>
    <row r="19" spans="1:16" ht="140.25" x14ac:dyDescent="0.2">
      <c r="A19" s="13" t="s">
        <v>201</v>
      </c>
      <c r="B19" s="14" t="s">
        <v>202</v>
      </c>
      <c r="C19" s="14" t="s">
        <v>203</v>
      </c>
      <c r="D19" s="14" t="s">
        <v>23</v>
      </c>
      <c r="E19" s="14" t="s">
        <v>37</v>
      </c>
      <c r="F19" s="14" t="s">
        <v>204</v>
      </c>
      <c r="G19" s="14" t="s">
        <v>205</v>
      </c>
      <c r="H19" s="14" t="s">
        <v>206</v>
      </c>
      <c r="I19" s="14" t="s">
        <v>207</v>
      </c>
      <c r="J19" s="14" t="s">
        <v>208</v>
      </c>
      <c r="K19" s="13" t="s">
        <v>2</v>
      </c>
      <c r="L19" s="15">
        <v>814.8</v>
      </c>
      <c r="M19" s="14" t="s">
        <v>19</v>
      </c>
      <c r="N19" s="14" t="s">
        <v>4</v>
      </c>
      <c r="O19" s="14">
        <v>1176.98</v>
      </c>
      <c r="P19" s="14" t="s">
        <v>142</v>
      </c>
    </row>
    <row r="20" spans="1:16" ht="51" x14ac:dyDescent="0.2">
      <c r="A20" s="13" t="s">
        <v>209</v>
      </c>
      <c r="B20" s="14" t="s">
        <v>41</v>
      </c>
      <c r="C20" s="14" t="s">
        <v>210</v>
      </c>
      <c r="D20" s="14" t="s">
        <v>45</v>
      </c>
      <c r="E20" s="14" t="s">
        <v>110</v>
      </c>
      <c r="F20" s="14" t="s">
        <v>211</v>
      </c>
      <c r="G20" s="14" t="s">
        <v>118</v>
      </c>
      <c r="H20" s="14" t="s">
        <v>118</v>
      </c>
      <c r="I20" s="14" t="s">
        <v>75</v>
      </c>
      <c r="J20" s="14" t="s">
        <v>212</v>
      </c>
      <c r="K20" s="13" t="s">
        <v>2</v>
      </c>
      <c r="L20" s="15">
        <v>177.49</v>
      </c>
      <c r="M20" s="14" t="s">
        <v>25</v>
      </c>
      <c r="N20" s="14" t="s">
        <v>6</v>
      </c>
      <c r="O20" s="14">
        <v>276.89999999999998</v>
      </c>
      <c r="P20" s="14" t="s">
        <v>213</v>
      </c>
    </row>
    <row r="21" spans="1:16" ht="51" x14ac:dyDescent="0.2">
      <c r="A21" s="13" t="s">
        <v>214</v>
      </c>
      <c r="B21" s="14" t="s">
        <v>215</v>
      </c>
      <c r="C21" s="14" t="s">
        <v>216</v>
      </c>
      <c r="D21" s="14" t="s">
        <v>36</v>
      </c>
      <c r="E21" s="14">
        <v>0.01</v>
      </c>
      <c r="F21" s="14" t="s">
        <v>217</v>
      </c>
      <c r="G21" s="14" t="s">
        <v>218</v>
      </c>
      <c r="H21" s="14" t="s">
        <v>218</v>
      </c>
      <c r="I21" s="14" t="s">
        <v>219</v>
      </c>
      <c r="J21" s="14" t="s">
        <v>220</v>
      </c>
      <c r="K21" s="13" t="s">
        <v>2</v>
      </c>
      <c r="L21" s="15">
        <v>52.83</v>
      </c>
      <c r="M21" s="14" t="s">
        <v>25</v>
      </c>
      <c r="N21" s="14" t="s">
        <v>6</v>
      </c>
      <c r="O21" s="14">
        <v>82.42</v>
      </c>
      <c r="P21" s="14" t="s">
        <v>7</v>
      </c>
    </row>
    <row r="22" spans="1:16" ht="89.25" x14ac:dyDescent="0.2">
      <c r="A22" s="13" t="s">
        <v>221</v>
      </c>
      <c r="B22" s="14" t="s">
        <v>93</v>
      </c>
      <c r="C22" s="14" t="s">
        <v>94</v>
      </c>
      <c r="D22" s="14" t="s">
        <v>5</v>
      </c>
      <c r="E22" s="14" t="s">
        <v>222</v>
      </c>
      <c r="F22" s="14" t="s">
        <v>223</v>
      </c>
      <c r="G22" s="14" t="s">
        <v>224</v>
      </c>
      <c r="H22" s="14" t="s">
        <v>31</v>
      </c>
      <c r="I22" s="14" t="s">
        <v>95</v>
      </c>
      <c r="J22" s="14" t="s">
        <v>225</v>
      </c>
      <c r="K22" s="13" t="s">
        <v>2</v>
      </c>
      <c r="L22" s="15">
        <v>59</v>
      </c>
      <c r="M22" s="14" t="s">
        <v>25</v>
      </c>
      <c r="N22" s="14" t="s">
        <v>6</v>
      </c>
      <c r="O22" s="14">
        <v>92.04</v>
      </c>
      <c r="P22" s="14" t="s">
        <v>7</v>
      </c>
    </row>
    <row r="23" spans="1:16" ht="51" x14ac:dyDescent="0.2">
      <c r="A23" s="13" t="s">
        <v>226</v>
      </c>
      <c r="B23" s="14" t="s">
        <v>41</v>
      </c>
      <c r="C23" s="14" t="s">
        <v>227</v>
      </c>
      <c r="D23" s="14" t="s">
        <v>45</v>
      </c>
      <c r="E23" s="14" t="s">
        <v>110</v>
      </c>
      <c r="F23" s="14" t="s">
        <v>228</v>
      </c>
      <c r="G23" s="14" t="s">
        <v>229</v>
      </c>
      <c r="H23" s="14" t="s">
        <v>17</v>
      </c>
      <c r="I23" s="14" t="s">
        <v>75</v>
      </c>
      <c r="J23" s="14" t="s">
        <v>230</v>
      </c>
      <c r="K23" s="13" t="s">
        <v>2</v>
      </c>
      <c r="L23" s="15">
        <v>184.8</v>
      </c>
      <c r="M23" s="14" t="s">
        <v>25</v>
      </c>
      <c r="N23" s="14" t="s">
        <v>6</v>
      </c>
      <c r="O23" s="14">
        <v>288.3</v>
      </c>
      <c r="P23" s="14" t="s">
        <v>53</v>
      </c>
    </row>
    <row r="24" spans="1:16" ht="51" x14ac:dyDescent="0.2">
      <c r="A24" s="13" t="s">
        <v>231</v>
      </c>
      <c r="B24" s="14" t="s">
        <v>232</v>
      </c>
      <c r="C24" s="14" t="s">
        <v>233</v>
      </c>
      <c r="D24" s="14" t="s">
        <v>54</v>
      </c>
      <c r="E24" s="14" t="s">
        <v>88</v>
      </c>
      <c r="F24" s="14" t="s">
        <v>234</v>
      </c>
      <c r="G24" s="14" t="s">
        <v>150</v>
      </c>
      <c r="H24" s="14" t="s">
        <v>31</v>
      </c>
      <c r="I24" s="14" t="s">
        <v>235</v>
      </c>
      <c r="J24" s="14" t="s">
        <v>236</v>
      </c>
      <c r="K24" s="13" t="s">
        <v>2</v>
      </c>
      <c r="L24" s="15">
        <v>166</v>
      </c>
      <c r="M24" s="14" t="s">
        <v>25</v>
      </c>
      <c r="N24" s="14" t="s">
        <v>6</v>
      </c>
      <c r="O24" s="14">
        <v>258.97000000000003</v>
      </c>
      <c r="P24" s="14" t="s">
        <v>7</v>
      </c>
    </row>
    <row r="25" spans="1:16" ht="51" x14ac:dyDescent="0.2">
      <c r="A25" s="13" t="s">
        <v>237</v>
      </c>
      <c r="B25" s="14" t="s">
        <v>238</v>
      </c>
      <c r="C25" s="14" t="s">
        <v>239</v>
      </c>
      <c r="D25" s="14" t="s">
        <v>240</v>
      </c>
      <c r="E25" s="14" t="s">
        <v>241</v>
      </c>
      <c r="F25" s="14" t="s">
        <v>242</v>
      </c>
      <c r="G25" s="14" t="s">
        <v>243</v>
      </c>
      <c r="H25" s="14" t="s">
        <v>74</v>
      </c>
      <c r="I25" s="14" t="s">
        <v>244</v>
      </c>
      <c r="J25" s="14" t="s">
        <v>245</v>
      </c>
      <c r="K25" s="13" t="s">
        <v>2</v>
      </c>
      <c r="L25" s="15">
        <v>401.5</v>
      </c>
      <c r="M25" s="14" t="s">
        <v>25</v>
      </c>
      <c r="N25" s="14" t="s">
        <v>6</v>
      </c>
      <c r="O25" s="14">
        <v>626.36</v>
      </c>
      <c r="P25" s="14" t="s">
        <v>246</v>
      </c>
    </row>
    <row r="26" spans="1:16" ht="51" x14ac:dyDescent="0.2">
      <c r="A26" s="13" t="s">
        <v>247</v>
      </c>
      <c r="B26" s="14" t="s">
        <v>238</v>
      </c>
      <c r="C26" s="14" t="s">
        <v>239</v>
      </c>
      <c r="D26" s="14" t="s">
        <v>248</v>
      </c>
      <c r="E26" s="14" t="s">
        <v>241</v>
      </c>
      <c r="F26" s="14" t="s">
        <v>242</v>
      </c>
      <c r="G26" s="14" t="s">
        <v>243</v>
      </c>
      <c r="H26" s="14" t="s">
        <v>74</v>
      </c>
      <c r="I26" s="14" t="s">
        <v>249</v>
      </c>
      <c r="J26" s="14" t="s">
        <v>250</v>
      </c>
      <c r="K26" s="13" t="s">
        <v>2</v>
      </c>
      <c r="L26" s="15">
        <v>401.5</v>
      </c>
      <c r="M26" s="14" t="s">
        <v>25</v>
      </c>
      <c r="N26" s="14" t="s">
        <v>6</v>
      </c>
      <c r="O26" s="14">
        <v>626.36</v>
      </c>
      <c r="P26" s="14" t="s">
        <v>246</v>
      </c>
    </row>
    <row r="27" spans="1:16" ht="51" x14ac:dyDescent="0.2">
      <c r="A27" s="13" t="s">
        <v>251</v>
      </c>
      <c r="B27" s="14" t="s">
        <v>252</v>
      </c>
      <c r="C27" s="14" t="s">
        <v>253</v>
      </c>
      <c r="D27" s="14" t="s">
        <v>98</v>
      </c>
      <c r="E27" s="14" t="s">
        <v>46</v>
      </c>
      <c r="F27" s="14" t="s">
        <v>254</v>
      </c>
      <c r="G27" s="14" t="s">
        <v>90</v>
      </c>
      <c r="H27" s="14" t="s">
        <v>74</v>
      </c>
      <c r="I27" s="14" t="s">
        <v>255</v>
      </c>
      <c r="J27" s="14" t="s">
        <v>256</v>
      </c>
      <c r="K27" s="13" t="s">
        <v>2</v>
      </c>
      <c r="L27" s="15">
        <v>255.74</v>
      </c>
      <c r="M27" s="14" t="s">
        <v>19</v>
      </c>
      <c r="N27" s="14" t="s">
        <v>6</v>
      </c>
      <c r="O27" s="14">
        <v>369.42</v>
      </c>
      <c r="P27" s="14" t="s">
        <v>20</v>
      </c>
    </row>
    <row r="28" spans="1:16" ht="51" x14ac:dyDescent="0.2">
      <c r="A28" s="13" t="s">
        <v>257</v>
      </c>
      <c r="B28" s="14" t="s">
        <v>258</v>
      </c>
      <c r="C28" s="14" t="s">
        <v>259</v>
      </c>
      <c r="D28" s="14" t="s">
        <v>22</v>
      </c>
      <c r="E28" s="14" t="s">
        <v>260</v>
      </c>
      <c r="F28" s="14" t="s">
        <v>261</v>
      </c>
      <c r="G28" s="14" t="s">
        <v>262</v>
      </c>
      <c r="H28" s="14" t="s">
        <v>262</v>
      </c>
      <c r="I28" s="14" t="s">
        <v>263</v>
      </c>
      <c r="J28" s="14" t="s">
        <v>264</v>
      </c>
      <c r="K28" s="13" t="s">
        <v>2</v>
      </c>
      <c r="L28" s="15">
        <v>259.56</v>
      </c>
      <c r="M28" s="14" t="s">
        <v>19</v>
      </c>
      <c r="N28" s="14" t="s">
        <v>6</v>
      </c>
      <c r="O28" s="14">
        <v>374.93</v>
      </c>
      <c r="P28" s="14" t="s">
        <v>265</v>
      </c>
    </row>
    <row r="29" spans="1:16" ht="38.25" x14ac:dyDescent="0.2">
      <c r="A29" s="13" t="s">
        <v>266</v>
      </c>
      <c r="B29" s="14" t="s">
        <v>267</v>
      </c>
      <c r="C29" s="14" t="s">
        <v>268</v>
      </c>
      <c r="D29" s="14" t="s">
        <v>22</v>
      </c>
      <c r="E29" s="14" t="s">
        <v>269</v>
      </c>
      <c r="F29" s="14" t="s">
        <v>270</v>
      </c>
      <c r="G29" s="14" t="s">
        <v>262</v>
      </c>
      <c r="H29" s="14" t="s">
        <v>262</v>
      </c>
      <c r="I29" s="14" t="s">
        <v>271</v>
      </c>
      <c r="J29" s="14" t="s">
        <v>272</v>
      </c>
      <c r="K29" s="13" t="s">
        <v>2</v>
      </c>
      <c r="L29" s="15">
        <v>197.94</v>
      </c>
      <c r="M29" s="14" t="s">
        <v>3</v>
      </c>
      <c r="N29" s="14" t="s">
        <v>6</v>
      </c>
      <c r="O29" s="14">
        <v>263.05</v>
      </c>
      <c r="P29" s="14" t="s">
        <v>7</v>
      </c>
    </row>
    <row r="30" spans="1:16" ht="38.25" x14ac:dyDescent="0.2">
      <c r="A30" s="13" t="s">
        <v>273</v>
      </c>
      <c r="B30" s="14" t="s">
        <v>267</v>
      </c>
      <c r="C30" s="14" t="s">
        <v>268</v>
      </c>
      <c r="D30" s="14" t="s">
        <v>22</v>
      </c>
      <c r="E30" s="14" t="s">
        <v>269</v>
      </c>
      <c r="F30" s="14" t="s">
        <v>117</v>
      </c>
      <c r="G30" s="14" t="s">
        <v>262</v>
      </c>
      <c r="H30" s="14" t="s">
        <v>262</v>
      </c>
      <c r="I30" s="14" t="s">
        <v>271</v>
      </c>
      <c r="J30" s="14" t="s">
        <v>272</v>
      </c>
      <c r="K30" s="13" t="s">
        <v>2</v>
      </c>
      <c r="L30" s="15">
        <v>70.3</v>
      </c>
      <c r="M30" s="14" t="s">
        <v>3</v>
      </c>
      <c r="N30" s="14" t="s">
        <v>6</v>
      </c>
      <c r="O30" s="14">
        <v>93.42</v>
      </c>
      <c r="P30" s="14" t="s">
        <v>7</v>
      </c>
    </row>
    <row r="31" spans="1:16" ht="89.25" x14ac:dyDescent="0.2">
      <c r="A31" s="13" t="s">
        <v>274</v>
      </c>
      <c r="B31" s="14" t="s">
        <v>275</v>
      </c>
      <c r="C31" s="14" t="s">
        <v>276</v>
      </c>
      <c r="D31" s="14" t="s">
        <v>277</v>
      </c>
      <c r="E31" s="14" t="s">
        <v>46</v>
      </c>
      <c r="F31" s="14" t="s">
        <v>278</v>
      </c>
      <c r="G31" s="14" t="s">
        <v>279</v>
      </c>
      <c r="H31" s="14" t="s">
        <v>280</v>
      </c>
      <c r="I31" s="14" t="s">
        <v>281</v>
      </c>
      <c r="J31" s="14" t="s">
        <v>282</v>
      </c>
      <c r="K31" s="13" t="s">
        <v>2</v>
      </c>
      <c r="L31" s="15">
        <v>344.74</v>
      </c>
      <c r="M31" s="14" t="s">
        <v>25</v>
      </c>
      <c r="N31" s="14" t="s">
        <v>6</v>
      </c>
      <c r="O31" s="14">
        <v>537.82000000000005</v>
      </c>
      <c r="P31" s="14" t="s">
        <v>83</v>
      </c>
    </row>
    <row r="32" spans="1:16" ht="63.75" x14ac:dyDescent="0.2">
      <c r="A32" s="13" t="s">
        <v>283</v>
      </c>
      <c r="B32" s="14" t="s">
        <v>284</v>
      </c>
      <c r="C32" s="14" t="s">
        <v>285</v>
      </c>
      <c r="D32" s="14" t="s">
        <v>5</v>
      </c>
      <c r="E32" s="14" t="s">
        <v>286</v>
      </c>
      <c r="F32" s="14" t="s">
        <v>287</v>
      </c>
      <c r="G32" s="14" t="s">
        <v>288</v>
      </c>
      <c r="H32" s="14" t="s">
        <v>44</v>
      </c>
      <c r="I32" s="14" t="s">
        <v>289</v>
      </c>
      <c r="J32" s="14" t="s">
        <v>290</v>
      </c>
      <c r="K32" s="13" t="s">
        <v>291</v>
      </c>
      <c r="L32" s="15">
        <v>245.32</v>
      </c>
      <c r="M32" s="14" t="s">
        <v>19</v>
      </c>
      <c r="N32" s="14" t="s">
        <v>6</v>
      </c>
      <c r="O32" s="14">
        <v>354.36</v>
      </c>
      <c r="P32" s="14" t="s">
        <v>7</v>
      </c>
    </row>
    <row r="33" spans="1:16" ht="63.75" x14ac:dyDescent="0.2">
      <c r="A33" s="13" t="s">
        <v>292</v>
      </c>
      <c r="B33" s="14" t="s">
        <v>284</v>
      </c>
      <c r="C33" s="14" t="s">
        <v>285</v>
      </c>
      <c r="D33" s="14" t="s">
        <v>5</v>
      </c>
      <c r="E33" s="14" t="s">
        <v>293</v>
      </c>
      <c r="F33" s="14" t="s">
        <v>287</v>
      </c>
      <c r="G33" s="14" t="s">
        <v>294</v>
      </c>
      <c r="H33" s="14" t="s">
        <v>44</v>
      </c>
      <c r="I33" s="14" t="s">
        <v>289</v>
      </c>
      <c r="J33" s="14" t="s">
        <v>295</v>
      </c>
      <c r="K33" s="13" t="s">
        <v>291</v>
      </c>
      <c r="L33" s="15">
        <v>181.01</v>
      </c>
      <c r="M33" s="14" t="s">
        <v>19</v>
      </c>
      <c r="N33" s="14" t="s">
        <v>6</v>
      </c>
      <c r="O33" s="14">
        <v>261.47000000000003</v>
      </c>
      <c r="P33" s="14" t="s">
        <v>7</v>
      </c>
    </row>
    <row r="34" spans="1:16" ht="63.75" x14ac:dyDescent="0.2">
      <c r="A34" s="13" t="s">
        <v>296</v>
      </c>
      <c r="B34" s="14" t="s">
        <v>284</v>
      </c>
      <c r="C34" s="14" t="s">
        <v>285</v>
      </c>
      <c r="D34" s="14" t="s">
        <v>5</v>
      </c>
      <c r="E34" s="14" t="s">
        <v>297</v>
      </c>
      <c r="F34" s="14" t="s">
        <v>287</v>
      </c>
      <c r="G34" s="14" t="s">
        <v>294</v>
      </c>
      <c r="H34" s="14" t="s">
        <v>44</v>
      </c>
      <c r="I34" s="14" t="s">
        <v>289</v>
      </c>
      <c r="J34" s="14" t="s">
        <v>298</v>
      </c>
      <c r="K34" s="13" t="s">
        <v>2</v>
      </c>
      <c r="L34" s="15">
        <v>230.48</v>
      </c>
      <c r="M34" s="14" t="s">
        <v>19</v>
      </c>
      <c r="N34" s="14" t="s">
        <v>6</v>
      </c>
      <c r="O34" s="14">
        <v>332.93</v>
      </c>
      <c r="P34" s="14" t="s">
        <v>7</v>
      </c>
    </row>
    <row r="35" spans="1:16" ht="51" x14ac:dyDescent="0.2">
      <c r="A35" s="13" t="s">
        <v>299</v>
      </c>
      <c r="B35" s="14" t="s">
        <v>300</v>
      </c>
      <c r="C35" s="14" t="s">
        <v>301</v>
      </c>
      <c r="D35" s="14" t="s">
        <v>98</v>
      </c>
      <c r="E35" s="14" t="s">
        <v>27</v>
      </c>
      <c r="F35" s="14" t="s">
        <v>302</v>
      </c>
      <c r="G35" s="14" t="s">
        <v>262</v>
      </c>
      <c r="H35" s="14" t="s">
        <v>262</v>
      </c>
      <c r="I35" s="14" t="s">
        <v>303</v>
      </c>
      <c r="J35" s="14" t="s">
        <v>304</v>
      </c>
      <c r="K35" s="13" t="s">
        <v>2</v>
      </c>
      <c r="L35" s="15">
        <v>201.35</v>
      </c>
      <c r="M35" s="14" t="s">
        <v>3</v>
      </c>
      <c r="N35" s="14" t="s">
        <v>6</v>
      </c>
      <c r="O35" s="14">
        <v>279.22000000000003</v>
      </c>
      <c r="P35" s="14" t="s">
        <v>305</v>
      </c>
    </row>
    <row r="36" spans="1:16" ht="51" x14ac:dyDescent="0.2">
      <c r="A36" s="13" t="s">
        <v>306</v>
      </c>
      <c r="B36" s="14" t="s">
        <v>300</v>
      </c>
      <c r="C36" s="14" t="s">
        <v>301</v>
      </c>
      <c r="D36" s="14" t="s">
        <v>98</v>
      </c>
      <c r="E36" s="14" t="s">
        <v>27</v>
      </c>
      <c r="F36" s="14" t="s">
        <v>307</v>
      </c>
      <c r="G36" s="14" t="s">
        <v>262</v>
      </c>
      <c r="H36" s="14" t="s">
        <v>262</v>
      </c>
      <c r="I36" s="14" t="s">
        <v>303</v>
      </c>
      <c r="J36" s="14" t="s">
        <v>304</v>
      </c>
      <c r="K36" s="13" t="s">
        <v>2</v>
      </c>
      <c r="L36" s="15">
        <v>99.64</v>
      </c>
      <c r="M36" s="14" t="s">
        <v>3</v>
      </c>
      <c r="N36" s="14" t="s">
        <v>6</v>
      </c>
      <c r="O36" s="14">
        <v>138.16999999999999</v>
      </c>
      <c r="P36" s="14" t="s">
        <v>128</v>
      </c>
    </row>
    <row r="37" spans="1:16" ht="63.75" x14ac:dyDescent="0.2">
      <c r="A37" s="13" t="s">
        <v>308</v>
      </c>
      <c r="B37" s="14" t="s">
        <v>309</v>
      </c>
      <c r="C37" s="14" t="s">
        <v>310</v>
      </c>
      <c r="D37" s="14" t="s">
        <v>98</v>
      </c>
      <c r="E37" s="14" t="s">
        <v>311</v>
      </c>
      <c r="F37" s="14" t="s">
        <v>312</v>
      </c>
      <c r="G37" s="14" t="s">
        <v>313</v>
      </c>
      <c r="H37" s="14" t="s">
        <v>112</v>
      </c>
      <c r="I37" s="14" t="s">
        <v>314</v>
      </c>
      <c r="J37" s="14" t="s">
        <v>315</v>
      </c>
      <c r="K37" s="13" t="s">
        <v>2</v>
      </c>
      <c r="L37" s="15">
        <v>14980</v>
      </c>
      <c r="M37" s="14" t="s">
        <v>19</v>
      </c>
      <c r="N37" s="14" t="s">
        <v>6</v>
      </c>
      <c r="O37" s="14">
        <v>19041.98</v>
      </c>
      <c r="P37" s="14" t="s">
        <v>113</v>
      </c>
    </row>
    <row r="38" spans="1:16" ht="76.5" x14ac:dyDescent="0.2">
      <c r="A38" s="13" t="s">
        <v>316</v>
      </c>
      <c r="B38" s="14" t="s">
        <v>70</v>
      </c>
      <c r="C38" s="14" t="s">
        <v>317</v>
      </c>
      <c r="D38" s="14" t="s">
        <v>23</v>
      </c>
      <c r="E38" s="14" t="s">
        <v>124</v>
      </c>
      <c r="F38" s="14" t="s">
        <v>318</v>
      </c>
      <c r="G38" s="14" t="s">
        <v>319</v>
      </c>
      <c r="H38" s="14" t="s">
        <v>112</v>
      </c>
      <c r="I38" s="14" t="s">
        <v>71</v>
      </c>
      <c r="J38" s="14" t="s">
        <v>320</v>
      </c>
      <c r="K38" s="13" t="s">
        <v>321</v>
      </c>
      <c r="L38" s="15">
        <v>1300</v>
      </c>
      <c r="M38" s="14" t="s">
        <v>3</v>
      </c>
      <c r="N38" s="14" t="s">
        <v>6</v>
      </c>
      <c r="O38" s="14">
        <v>1652.51</v>
      </c>
      <c r="P38" s="14" t="s">
        <v>97</v>
      </c>
    </row>
    <row r="39" spans="1:16" ht="127.5" x14ac:dyDescent="0.2">
      <c r="A39" s="13" t="s">
        <v>322</v>
      </c>
      <c r="B39" s="14" t="s">
        <v>323</v>
      </c>
      <c r="C39" s="14" t="s">
        <v>324</v>
      </c>
      <c r="D39" s="14" t="s">
        <v>325</v>
      </c>
      <c r="E39" s="14" t="s">
        <v>326</v>
      </c>
      <c r="F39" s="14" t="s">
        <v>327</v>
      </c>
      <c r="G39" s="14" t="s">
        <v>328</v>
      </c>
      <c r="H39" s="14" t="s">
        <v>76</v>
      </c>
      <c r="I39" s="14" t="s">
        <v>329</v>
      </c>
      <c r="J39" s="14" t="s">
        <v>330</v>
      </c>
      <c r="K39" s="16">
        <v>45700</v>
      </c>
      <c r="L39" s="15">
        <v>248</v>
      </c>
      <c r="M39" s="14" t="s">
        <v>19</v>
      </c>
      <c r="N39" s="14" t="s">
        <v>4</v>
      </c>
      <c r="O39" s="14">
        <v>358.24</v>
      </c>
      <c r="P39" s="14" t="s">
        <v>96</v>
      </c>
    </row>
    <row r="40" spans="1:16" ht="51" x14ac:dyDescent="0.2">
      <c r="A40" s="13" t="s">
        <v>331</v>
      </c>
      <c r="B40" s="14" t="s">
        <v>332</v>
      </c>
      <c r="C40" s="14" t="s">
        <v>333</v>
      </c>
      <c r="D40" s="14" t="s">
        <v>30</v>
      </c>
      <c r="E40" s="14" t="s">
        <v>55</v>
      </c>
      <c r="F40" s="14" t="s">
        <v>143</v>
      </c>
      <c r="G40" s="14" t="s">
        <v>18</v>
      </c>
      <c r="H40" s="14" t="s">
        <v>17</v>
      </c>
      <c r="I40" s="14" t="s">
        <v>334</v>
      </c>
      <c r="J40" s="14" t="s">
        <v>335</v>
      </c>
      <c r="K40" s="13" t="s">
        <v>336</v>
      </c>
      <c r="L40" s="15">
        <v>84.09</v>
      </c>
      <c r="M40" s="14" t="s">
        <v>19</v>
      </c>
      <c r="N40" s="14" t="s">
        <v>6</v>
      </c>
      <c r="O40" s="14">
        <v>121.47</v>
      </c>
      <c r="P40" s="14" t="s">
        <v>129</v>
      </c>
    </row>
    <row r="41" spans="1:16" ht="51" x14ac:dyDescent="0.2">
      <c r="A41" s="13" t="s">
        <v>337</v>
      </c>
      <c r="B41" s="14" t="s">
        <v>122</v>
      </c>
      <c r="C41" s="14" t="s">
        <v>338</v>
      </c>
      <c r="D41" s="14" t="s">
        <v>5</v>
      </c>
      <c r="E41" s="14" t="s">
        <v>15</v>
      </c>
      <c r="F41" s="14" t="s">
        <v>339</v>
      </c>
      <c r="G41" s="14" t="s">
        <v>65</v>
      </c>
      <c r="H41" s="14" t="s">
        <v>66</v>
      </c>
      <c r="I41" s="14" t="s">
        <v>123</v>
      </c>
      <c r="J41" s="14" t="s">
        <v>340</v>
      </c>
      <c r="K41" s="13" t="s">
        <v>341</v>
      </c>
      <c r="L41" s="15">
        <v>578.20000000000005</v>
      </c>
      <c r="M41" s="14" t="s">
        <v>19</v>
      </c>
      <c r="N41" s="14" t="s">
        <v>6</v>
      </c>
      <c r="O41" s="14">
        <v>835.21</v>
      </c>
      <c r="P41" s="14" t="s">
        <v>7</v>
      </c>
    </row>
    <row r="42" spans="1:16" ht="51" x14ac:dyDescent="0.2">
      <c r="A42" s="13" t="s">
        <v>342</v>
      </c>
      <c r="B42" s="14" t="s">
        <v>343</v>
      </c>
      <c r="C42" s="14" t="s">
        <v>344</v>
      </c>
      <c r="D42" s="14" t="s">
        <v>43</v>
      </c>
      <c r="E42" s="14" t="s">
        <v>345</v>
      </c>
      <c r="F42" s="14" t="s">
        <v>346</v>
      </c>
      <c r="G42" s="14" t="s">
        <v>347</v>
      </c>
      <c r="H42" s="14" t="s">
        <v>348</v>
      </c>
      <c r="I42" s="14" t="s">
        <v>349</v>
      </c>
      <c r="J42" s="14" t="s">
        <v>350</v>
      </c>
      <c r="K42" s="13" t="s">
        <v>336</v>
      </c>
      <c r="L42" s="15">
        <v>1245</v>
      </c>
      <c r="M42" s="14" t="s">
        <v>19</v>
      </c>
      <c r="N42" s="14" t="s">
        <v>6</v>
      </c>
      <c r="O42" s="14">
        <v>1582.59</v>
      </c>
      <c r="P42" s="14" t="s">
        <v>351</v>
      </c>
    </row>
    <row r="43" spans="1:16" ht="38.25" x14ac:dyDescent="0.2">
      <c r="A43" s="13" t="s">
        <v>352</v>
      </c>
      <c r="B43" s="14" t="s">
        <v>161</v>
      </c>
      <c r="C43" s="14" t="s">
        <v>353</v>
      </c>
      <c r="D43" s="14" t="s">
        <v>64</v>
      </c>
      <c r="E43" s="14" t="s">
        <v>354</v>
      </c>
      <c r="F43" s="14" t="s">
        <v>355</v>
      </c>
      <c r="G43" s="14" t="s">
        <v>356</v>
      </c>
      <c r="H43" s="14" t="s">
        <v>356</v>
      </c>
      <c r="I43" s="14" t="s">
        <v>166</v>
      </c>
      <c r="J43" s="14" t="s">
        <v>357</v>
      </c>
      <c r="K43" s="13" t="s">
        <v>358</v>
      </c>
      <c r="L43" s="15">
        <v>225</v>
      </c>
      <c r="M43" s="14" t="s">
        <v>3</v>
      </c>
      <c r="N43" s="14" t="s">
        <v>6</v>
      </c>
      <c r="O43" s="14">
        <v>312.01</v>
      </c>
      <c r="P43" s="14" t="s">
        <v>359</v>
      </c>
    </row>
    <row r="44" spans="1:16" ht="51" x14ac:dyDescent="0.2">
      <c r="A44" s="13" t="s">
        <v>360</v>
      </c>
      <c r="B44" s="14" t="s">
        <v>361</v>
      </c>
      <c r="C44" s="14" t="s">
        <v>362</v>
      </c>
      <c r="D44" s="14" t="s">
        <v>98</v>
      </c>
      <c r="E44" s="14" t="s">
        <v>46</v>
      </c>
      <c r="F44" s="14" t="s">
        <v>363</v>
      </c>
      <c r="G44" s="14" t="s">
        <v>51</v>
      </c>
      <c r="H44" s="14" t="s">
        <v>51</v>
      </c>
      <c r="I44" s="14" t="s">
        <v>364</v>
      </c>
      <c r="J44" s="14" t="s">
        <v>365</v>
      </c>
      <c r="K44" s="16">
        <v>45942</v>
      </c>
      <c r="L44" s="15">
        <v>174</v>
      </c>
      <c r="M44" s="14" t="s">
        <v>19</v>
      </c>
      <c r="N44" s="14" t="s">
        <v>6</v>
      </c>
      <c r="O44" s="14">
        <v>251.34</v>
      </c>
      <c r="P44" s="14" t="s">
        <v>7</v>
      </c>
    </row>
    <row r="45" spans="1:16" ht="51" x14ac:dyDescent="0.2">
      <c r="A45" s="13" t="s">
        <v>366</v>
      </c>
      <c r="B45" s="14" t="s">
        <v>361</v>
      </c>
      <c r="C45" s="14" t="s">
        <v>362</v>
      </c>
      <c r="D45" s="14" t="s">
        <v>98</v>
      </c>
      <c r="E45" s="14" t="s">
        <v>46</v>
      </c>
      <c r="F45" s="14" t="s">
        <v>367</v>
      </c>
      <c r="G45" s="14" t="s">
        <v>51</v>
      </c>
      <c r="H45" s="14" t="s">
        <v>51</v>
      </c>
      <c r="I45" s="14" t="s">
        <v>364</v>
      </c>
      <c r="J45" s="14" t="s">
        <v>365</v>
      </c>
      <c r="K45" s="16">
        <v>45942</v>
      </c>
      <c r="L45" s="15">
        <v>136</v>
      </c>
      <c r="M45" s="14" t="s">
        <v>19</v>
      </c>
      <c r="N45" s="14" t="s">
        <v>6</v>
      </c>
      <c r="O45" s="14">
        <v>196.45</v>
      </c>
      <c r="P45" s="14" t="s">
        <v>7</v>
      </c>
    </row>
    <row r="46" spans="1:16" ht="38.25" x14ac:dyDescent="0.2">
      <c r="A46" s="13" t="s">
        <v>368</v>
      </c>
      <c r="B46" s="14" t="s">
        <v>369</v>
      </c>
      <c r="C46" s="14" t="s">
        <v>370</v>
      </c>
      <c r="D46" s="14" t="s">
        <v>34</v>
      </c>
      <c r="E46" s="14" t="s">
        <v>371</v>
      </c>
      <c r="F46" s="14" t="s">
        <v>372</v>
      </c>
      <c r="G46" s="14" t="s">
        <v>218</v>
      </c>
      <c r="H46" s="14" t="s">
        <v>218</v>
      </c>
      <c r="I46" s="14" t="s">
        <v>373</v>
      </c>
      <c r="J46" s="14" t="s">
        <v>374</v>
      </c>
      <c r="K46" s="13" t="s">
        <v>336</v>
      </c>
      <c r="L46" s="15">
        <v>90.36</v>
      </c>
      <c r="M46" s="14" t="s">
        <v>8</v>
      </c>
      <c r="N46" s="14" t="s">
        <v>6</v>
      </c>
      <c r="O46" s="14">
        <v>125.3</v>
      </c>
      <c r="P46" s="14" t="s">
        <v>7</v>
      </c>
    </row>
    <row r="47" spans="1:16" ht="38.25" x14ac:dyDescent="0.2">
      <c r="A47" s="13" t="s">
        <v>375</v>
      </c>
      <c r="B47" s="14" t="s">
        <v>369</v>
      </c>
      <c r="C47" s="14" t="s">
        <v>370</v>
      </c>
      <c r="D47" s="14" t="s">
        <v>34</v>
      </c>
      <c r="E47" s="14" t="s">
        <v>371</v>
      </c>
      <c r="F47" s="14" t="s">
        <v>376</v>
      </c>
      <c r="G47" s="14" t="s">
        <v>218</v>
      </c>
      <c r="H47" s="14" t="s">
        <v>218</v>
      </c>
      <c r="I47" s="14" t="s">
        <v>373</v>
      </c>
      <c r="J47" s="14" t="s">
        <v>374</v>
      </c>
      <c r="K47" s="13" t="s">
        <v>336</v>
      </c>
      <c r="L47" s="15">
        <v>160.4</v>
      </c>
      <c r="M47" s="14" t="s">
        <v>8</v>
      </c>
      <c r="N47" s="14" t="s">
        <v>6</v>
      </c>
      <c r="O47" s="14">
        <v>222.43</v>
      </c>
      <c r="P47" s="14" t="s">
        <v>7</v>
      </c>
    </row>
    <row r="48" spans="1:16" ht="38.25" x14ac:dyDescent="0.2">
      <c r="A48" s="13" t="s">
        <v>377</v>
      </c>
      <c r="B48" s="14" t="s">
        <v>369</v>
      </c>
      <c r="C48" s="14" t="s">
        <v>370</v>
      </c>
      <c r="D48" s="14" t="s">
        <v>34</v>
      </c>
      <c r="E48" s="14" t="s">
        <v>371</v>
      </c>
      <c r="F48" s="14" t="s">
        <v>378</v>
      </c>
      <c r="G48" s="14" t="s">
        <v>218</v>
      </c>
      <c r="H48" s="14" t="s">
        <v>218</v>
      </c>
      <c r="I48" s="14" t="s">
        <v>373</v>
      </c>
      <c r="J48" s="14" t="s">
        <v>374</v>
      </c>
      <c r="K48" s="13" t="s">
        <v>336</v>
      </c>
      <c r="L48" s="15">
        <v>316.57</v>
      </c>
      <c r="M48" s="14" t="s">
        <v>8</v>
      </c>
      <c r="N48" s="14" t="s">
        <v>6</v>
      </c>
      <c r="O48" s="14">
        <v>438.99</v>
      </c>
      <c r="P48" s="14" t="s">
        <v>7</v>
      </c>
    </row>
    <row r="49" spans="1:16" ht="51" x14ac:dyDescent="0.2">
      <c r="A49" s="13" t="s">
        <v>379</v>
      </c>
      <c r="B49" s="14" t="s">
        <v>380</v>
      </c>
      <c r="C49" s="14" t="s">
        <v>381</v>
      </c>
      <c r="D49" s="14" t="s">
        <v>98</v>
      </c>
      <c r="E49" s="14" t="s">
        <v>382</v>
      </c>
      <c r="F49" s="14" t="s">
        <v>383</v>
      </c>
      <c r="G49" s="14" t="s">
        <v>51</v>
      </c>
      <c r="H49" s="14" t="s">
        <v>51</v>
      </c>
      <c r="I49" s="14" t="s">
        <v>384</v>
      </c>
      <c r="J49" s="14" t="s">
        <v>385</v>
      </c>
      <c r="K49" s="13" t="s">
        <v>119</v>
      </c>
      <c r="L49" s="15">
        <v>49.5</v>
      </c>
      <c r="M49" s="14" t="s">
        <v>25</v>
      </c>
      <c r="N49" s="14" t="s">
        <v>6</v>
      </c>
      <c r="O49" s="14">
        <v>77.22</v>
      </c>
      <c r="P49" s="14" t="s">
        <v>7</v>
      </c>
    </row>
    <row r="50" spans="1:16" ht="51" x14ac:dyDescent="0.2">
      <c r="A50" s="13" t="s">
        <v>386</v>
      </c>
      <c r="B50" s="14" t="s">
        <v>380</v>
      </c>
      <c r="C50" s="14" t="s">
        <v>381</v>
      </c>
      <c r="D50" s="14" t="s">
        <v>98</v>
      </c>
      <c r="E50" s="14" t="s">
        <v>382</v>
      </c>
      <c r="F50" s="14" t="s">
        <v>387</v>
      </c>
      <c r="G50" s="14" t="s">
        <v>51</v>
      </c>
      <c r="H50" s="14" t="s">
        <v>51</v>
      </c>
      <c r="I50" s="14" t="s">
        <v>384</v>
      </c>
      <c r="J50" s="14" t="s">
        <v>385</v>
      </c>
      <c r="K50" s="13" t="s">
        <v>119</v>
      </c>
      <c r="L50" s="15">
        <v>148.5</v>
      </c>
      <c r="M50" s="14" t="s">
        <v>25</v>
      </c>
      <c r="N50" s="14" t="s">
        <v>6</v>
      </c>
      <c r="O50" s="14">
        <v>231.67</v>
      </c>
      <c r="P50" s="14" t="s">
        <v>7</v>
      </c>
    </row>
    <row r="51" spans="1:16" ht="51" x14ac:dyDescent="0.2">
      <c r="A51" s="13" t="s">
        <v>388</v>
      </c>
      <c r="B51" s="14" t="s">
        <v>389</v>
      </c>
      <c r="C51" s="14" t="s">
        <v>390</v>
      </c>
      <c r="D51" s="14" t="s">
        <v>60</v>
      </c>
      <c r="E51" s="14" t="s">
        <v>35</v>
      </c>
      <c r="F51" s="14" t="s">
        <v>391</v>
      </c>
      <c r="G51" s="14" t="s">
        <v>120</v>
      </c>
      <c r="H51" s="14" t="s">
        <v>17</v>
      </c>
      <c r="I51" s="14" t="s">
        <v>392</v>
      </c>
      <c r="J51" s="14" t="s">
        <v>393</v>
      </c>
      <c r="K51" s="16">
        <v>46056</v>
      </c>
      <c r="L51" s="15">
        <v>349.8</v>
      </c>
      <c r="M51" s="14" t="s">
        <v>19</v>
      </c>
      <c r="N51" s="14" t="s">
        <v>6</v>
      </c>
      <c r="O51" s="14">
        <v>505.29</v>
      </c>
      <c r="P51" s="14" t="s">
        <v>394</v>
      </c>
    </row>
    <row r="52" spans="1:16" ht="51" x14ac:dyDescent="0.2">
      <c r="A52" s="13" t="s">
        <v>395</v>
      </c>
      <c r="B52" s="14" t="s">
        <v>115</v>
      </c>
      <c r="C52" s="14" t="s">
        <v>396</v>
      </c>
      <c r="D52" s="14" t="s">
        <v>23</v>
      </c>
      <c r="E52" s="14" t="s">
        <v>29</v>
      </c>
      <c r="F52" s="14" t="s">
        <v>397</v>
      </c>
      <c r="G52" s="14" t="s">
        <v>398</v>
      </c>
      <c r="H52" s="14" t="s">
        <v>218</v>
      </c>
      <c r="I52" s="14" t="s">
        <v>116</v>
      </c>
      <c r="J52" s="14" t="s">
        <v>399</v>
      </c>
      <c r="K52" s="13" t="s">
        <v>400</v>
      </c>
      <c r="L52" s="15">
        <v>215.05</v>
      </c>
      <c r="M52" s="14" t="s">
        <v>19</v>
      </c>
      <c r="N52" s="14" t="s">
        <v>6</v>
      </c>
      <c r="O52" s="14">
        <v>310.64</v>
      </c>
      <c r="P52" s="14" t="s">
        <v>7</v>
      </c>
    </row>
    <row r="53" spans="1:16" ht="51" x14ac:dyDescent="0.2">
      <c r="A53" s="13" t="s">
        <v>401</v>
      </c>
      <c r="B53" s="14" t="s">
        <v>115</v>
      </c>
      <c r="C53" s="14" t="s">
        <v>396</v>
      </c>
      <c r="D53" s="14" t="s">
        <v>23</v>
      </c>
      <c r="E53" s="14" t="s">
        <v>29</v>
      </c>
      <c r="F53" s="14" t="s">
        <v>402</v>
      </c>
      <c r="G53" s="14" t="s">
        <v>398</v>
      </c>
      <c r="H53" s="14" t="s">
        <v>218</v>
      </c>
      <c r="I53" s="14" t="s">
        <v>116</v>
      </c>
      <c r="J53" s="14" t="s">
        <v>399</v>
      </c>
      <c r="K53" s="13" t="s">
        <v>400</v>
      </c>
      <c r="L53" s="15">
        <v>84.63</v>
      </c>
      <c r="M53" s="14" t="s">
        <v>19</v>
      </c>
      <c r="N53" s="14" t="s">
        <v>6</v>
      </c>
      <c r="O53" s="14">
        <v>122.25</v>
      </c>
      <c r="P53" s="14" t="s">
        <v>7</v>
      </c>
    </row>
    <row r="54" spans="1:16" ht="51" x14ac:dyDescent="0.2">
      <c r="A54" s="13" t="s">
        <v>403</v>
      </c>
      <c r="B54" s="14" t="s">
        <v>115</v>
      </c>
      <c r="C54" s="14" t="s">
        <v>396</v>
      </c>
      <c r="D54" s="14" t="s">
        <v>23</v>
      </c>
      <c r="E54" s="14" t="s">
        <v>404</v>
      </c>
      <c r="F54" s="14" t="s">
        <v>402</v>
      </c>
      <c r="G54" s="14" t="s">
        <v>398</v>
      </c>
      <c r="H54" s="14" t="s">
        <v>218</v>
      </c>
      <c r="I54" s="14" t="s">
        <v>116</v>
      </c>
      <c r="J54" s="14" t="s">
        <v>405</v>
      </c>
      <c r="K54" s="13" t="s">
        <v>400</v>
      </c>
      <c r="L54" s="15">
        <v>63.49</v>
      </c>
      <c r="M54" s="14" t="s">
        <v>19</v>
      </c>
      <c r="N54" s="14" t="s">
        <v>6</v>
      </c>
      <c r="O54" s="14">
        <v>91.71</v>
      </c>
      <c r="P54" s="14" t="s">
        <v>7</v>
      </c>
    </row>
    <row r="55" spans="1:16" ht="51" x14ac:dyDescent="0.2">
      <c r="A55" s="13" t="s">
        <v>406</v>
      </c>
      <c r="B55" s="14" t="s">
        <v>115</v>
      </c>
      <c r="C55" s="14" t="s">
        <v>396</v>
      </c>
      <c r="D55" s="14" t="s">
        <v>23</v>
      </c>
      <c r="E55" s="14" t="s">
        <v>404</v>
      </c>
      <c r="F55" s="14" t="s">
        <v>397</v>
      </c>
      <c r="G55" s="14" t="s">
        <v>398</v>
      </c>
      <c r="H55" s="14" t="s">
        <v>218</v>
      </c>
      <c r="I55" s="14" t="s">
        <v>116</v>
      </c>
      <c r="J55" s="14" t="s">
        <v>405</v>
      </c>
      <c r="K55" s="13" t="s">
        <v>400</v>
      </c>
      <c r="L55" s="15">
        <v>147.18</v>
      </c>
      <c r="M55" s="14" t="s">
        <v>19</v>
      </c>
      <c r="N55" s="14" t="s">
        <v>6</v>
      </c>
      <c r="O55" s="14">
        <v>212.6</v>
      </c>
      <c r="P55" s="14" t="s">
        <v>7</v>
      </c>
    </row>
    <row r="56" spans="1:16" ht="114.75" x14ac:dyDescent="0.2">
      <c r="A56" s="13" t="s">
        <v>407</v>
      </c>
      <c r="B56" s="14" t="s">
        <v>408</v>
      </c>
      <c r="C56" s="14" t="s">
        <v>409</v>
      </c>
      <c r="D56" s="14" t="s">
        <v>14</v>
      </c>
      <c r="E56" s="14" t="s">
        <v>410</v>
      </c>
      <c r="F56" s="14" t="s">
        <v>411</v>
      </c>
      <c r="G56" s="14" t="s">
        <v>412</v>
      </c>
      <c r="H56" s="14" t="s">
        <v>413</v>
      </c>
      <c r="I56" s="14" t="s">
        <v>414</v>
      </c>
      <c r="J56" s="14" t="s">
        <v>415</v>
      </c>
      <c r="K56" s="16">
        <v>46033</v>
      </c>
      <c r="L56" s="15">
        <v>3176312.31</v>
      </c>
      <c r="M56" s="14" t="s">
        <v>19</v>
      </c>
      <c r="N56" s="14" t="s">
        <v>4</v>
      </c>
      <c r="O56" s="14">
        <v>4037601.16</v>
      </c>
      <c r="P56" s="14" t="s">
        <v>416</v>
      </c>
    </row>
    <row r="57" spans="1:16" ht="51" x14ac:dyDescent="0.2">
      <c r="A57" s="13" t="s">
        <v>417</v>
      </c>
      <c r="B57" s="14" t="s">
        <v>161</v>
      </c>
      <c r="C57" s="14" t="s">
        <v>418</v>
      </c>
      <c r="D57" s="14" t="s">
        <v>101</v>
      </c>
      <c r="E57" s="14" t="s">
        <v>49</v>
      </c>
      <c r="F57" s="14" t="s">
        <v>419</v>
      </c>
      <c r="G57" s="14" t="s">
        <v>420</v>
      </c>
      <c r="H57" s="14" t="s">
        <v>421</v>
      </c>
      <c r="I57" s="14" t="s">
        <v>422</v>
      </c>
      <c r="J57" s="14" t="s">
        <v>423</v>
      </c>
      <c r="K57" s="13" t="s">
        <v>400</v>
      </c>
      <c r="L57" s="15">
        <v>151.41</v>
      </c>
      <c r="M57" s="14" t="s">
        <v>19</v>
      </c>
      <c r="N57" s="14" t="s">
        <v>6</v>
      </c>
      <c r="O57" s="14">
        <v>218.71</v>
      </c>
      <c r="P57" s="14" t="s">
        <v>424</v>
      </c>
    </row>
    <row r="58" spans="1:16" ht="51" x14ac:dyDescent="0.2">
      <c r="A58" s="13" t="s">
        <v>425</v>
      </c>
      <c r="B58" s="14" t="s">
        <v>426</v>
      </c>
      <c r="C58" s="14" t="s">
        <v>427</v>
      </c>
      <c r="D58" s="14" t="s">
        <v>78</v>
      </c>
      <c r="E58" s="14" t="s">
        <v>428</v>
      </c>
      <c r="F58" s="14" t="s">
        <v>429</v>
      </c>
      <c r="G58" s="14" t="s">
        <v>430</v>
      </c>
      <c r="H58" s="14" t="s">
        <v>430</v>
      </c>
      <c r="I58" s="14" t="s">
        <v>431</v>
      </c>
      <c r="J58" s="14" t="s">
        <v>432</v>
      </c>
      <c r="K58" s="16">
        <v>45942</v>
      </c>
      <c r="L58" s="15">
        <v>494.81</v>
      </c>
      <c r="M58" s="14" t="s">
        <v>19</v>
      </c>
      <c r="N58" s="14" t="s">
        <v>4</v>
      </c>
      <c r="O58" s="14">
        <v>714.75</v>
      </c>
      <c r="P58" s="14" t="s">
        <v>111</v>
      </c>
    </row>
    <row r="59" spans="1:16" ht="267.75" x14ac:dyDescent="0.2">
      <c r="A59" s="13" t="s">
        <v>433</v>
      </c>
      <c r="B59" s="14" t="s">
        <v>103</v>
      </c>
      <c r="C59" s="14" t="s">
        <v>104</v>
      </c>
      <c r="D59" s="14" t="s">
        <v>434</v>
      </c>
      <c r="E59" s="14" t="s">
        <v>27</v>
      </c>
      <c r="F59" s="14" t="s">
        <v>435</v>
      </c>
      <c r="G59" s="14" t="s">
        <v>436</v>
      </c>
      <c r="H59" s="14" t="s">
        <v>106</v>
      </c>
      <c r="I59" s="14" t="s">
        <v>107</v>
      </c>
      <c r="J59" s="14" t="s">
        <v>437</v>
      </c>
      <c r="K59" s="13" t="s">
        <v>2</v>
      </c>
      <c r="L59" s="15">
        <v>3781</v>
      </c>
      <c r="M59" s="14" t="s">
        <v>19</v>
      </c>
      <c r="N59" s="14" t="s">
        <v>4</v>
      </c>
      <c r="O59" s="14">
        <v>4806.26</v>
      </c>
      <c r="P59" s="14" t="s">
        <v>57</v>
      </c>
    </row>
    <row r="60" spans="1:16" ht="89.25" x14ac:dyDescent="0.2">
      <c r="A60" s="13" t="s">
        <v>438</v>
      </c>
      <c r="B60" s="14" t="s">
        <v>439</v>
      </c>
      <c r="C60" s="14" t="s">
        <v>440</v>
      </c>
      <c r="D60" s="14" t="s">
        <v>23</v>
      </c>
      <c r="E60" s="14" t="s">
        <v>29</v>
      </c>
      <c r="F60" s="14" t="s">
        <v>441</v>
      </c>
      <c r="G60" s="14" t="s">
        <v>442</v>
      </c>
      <c r="H60" s="14" t="s">
        <v>100</v>
      </c>
      <c r="I60" s="14" t="s">
        <v>443</v>
      </c>
      <c r="J60" s="14" t="s">
        <v>444</v>
      </c>
      <c r="K60" s="13" t="s">
        <v>2</v>
      </c>
      <c r="L60" s="15">
        <v>1890</v>
      </c>
      <c r="M60" s="14" t="s">
        <v>19</v>
      </c>
      <c r="N60" s="14" t="s">
        <v>4</v>
      </c>
      <c r="O60" s="14">
        <v>2402.4899999999998</v>
      </c>
      <c r="P60" s="14" t="s">
        <v>445</v>
      </c>
    </row>
    <row r="61" spans="1:16" ht="38.25" x14ac:dyDescent="0.2">
      <c r="A61" s="13" t="s">
        <v>446</v>
      </c>
      <c r="B61" s="14" t="s">
        <v>447</v>
      </c>
      <c r="C61" s="14" t="s">
        <v>448</v>
      </c>
      <c r="D61" s="14" t="s">
        <v>114</v>
      </c>
      <c r="E61" s="14" t="s">
        <v>9</v>
      </c>
      <c r="F61" s="14" t="s">
        <v>449</v>
      </c>
      <c r="G61" s="14" t="s">
        <v>99</v>
      </c>
      <c r="H61" s="14" t="s">
        <v>99</v>
      </c>
      <c r="I61" s="14" t="s">
        <v>450</v>
      </c>
      <c r="J61" s="14" t="s">
        <v>451</v>
      </c>
      <c r="K61" s="17">
        <v>45972</v>
      </c>
      <c r="L61" s="15">
        <v>373.37</v>
      </c>
      <c r="M61" s="14" t="s">
        <v>3</v>
      </c>
      <c r="N61" s="14" t="s">
        <v>6</v>
      </c>
      <c r="O61" s="14">
        <v>517.76</v>
      </c>
      <c r="P61" s="14" t="s">
        <v>452</v>
      </c>
    </row>
    <row r="62" spans="1:16" ht="38.25" x14ac:dyDescent="0.2">
      <c r="A62" s="13" t="s">
        <v>453</v>
      </c>
      <c r="B62" s="14" t="s">
        <v>454</v>
      </c>
      <c r="C62" s="14" t="s">
        <v>455</v>
      </c>
      <c r="D62" s="14" t="s">
        <v>23</v>
      </c>
      <c r="E62" s="14" t="s">
        <v>27</v>
      </c>
      <c r="F62" s="14" t="s">
        <v>456</v>
      </c>
      <c r="G62" s="14" t="s">
        <v>457</v>
      </c>
      <c r="H62" s="14" t="s">
        <v>458</v>
      </c>
      <c r="I62" s="14" t="s">
        <v>459</v>
      </c>
      <c r="J62" s="14" t="s">
        <v>460</v>
      </c>
      <c r="K62" s="17">
        <v>45972</v>
      </c>
      <c r="L62" s="15">
        <v>280.35000000000002</v>
      </c>
      <c r="M62" s="14" t="s">
        <v>3</v>
      </c>
      <c r="N62" s="14" t="s">
        <v>6</v>
      </c>
      <c r="O62" s="14">
        <v>388.77</v>
      </c>
      <c r="P62" s="14" t="s">
        <v>461</v>
      </c>
    </row>
    <row r="63" spans="1:16" ht="38.25" x14ac:dyDescent="0.2">
      <c r="A63" s="13" t="s">
        <v>462</v>
      </c>
      <c r="B63" s="14" t="s">
        <v>463</v>
      </c>
      <c r="C63" s="14" t="s">
        <v>464</v>
      </c>
      <c r="D63" s="14" t="s">
        <v>54</v>
      </c>
      <c r="E63" s="14" t="s">
        <v>465</v>
      </c>
      <c r="F63" s="14" t="s">
        <v>466</v>
      </c>
      <c r="G63" s="14" t="s">
        <v>467</v>
      </c>
      <c r="H63" s="14" t="s">
        <v>468</v>
      </c>
      <c r="I63" s="14" t="s">
        <v>469</v>
      </c>
      <c r="J63" s="14" t="s">
        <v>470</v>
      </c>
      <c r="K63" s="13" t="s">
        <v>2</v>
      </c>
      <c r="L63" s="15">
        <v>99.18</v>
      </c>
      <c r="M63" s="14" t="s">
        <v>3</v>
      </c>
      <c r="N63" s="14" t="s">
        <v>6</v>
      </c>
      <c r="O63" s="14">
        <v>137.53</v>
      </c>
      <c r="P63" s="14" t="s">
        <v>471</v>
      </c>
    </row>
    <row r="64" spans="1:16" ht="51" x14ac:dyDescent="0.2">
      <c r="A64" s="13" t="s">
        <v>472</v>
      </c>
      <c r="B64" s="14" t="s">
        <v>473</v>
      </c>
      <c r="C64" s="14" t="s">
        <v>474</v>
      </c>
      <c r="D64" s="14" t="s">
        <v>79</v>
      </c>
      <c r="E64" s="14" t="s">
        <v>475</v>
      </c>
      <c r="F64" s="14" t="s">
        <v>476</v>
      </c>
      <c r="G64" s="14" t="s">
        <v>477</v>
      </c>
      <c r="H64" s="14" t="s">
        <v>478</v>
      </c>
      <c r="I64" s="14" t="s">
        <v>479</v>
      </c>
      <c r="J64" s="14" t="s">
        <v>480</v>
      </c>
      <c r="K64" s="13" t="s">
        <v>481</v>
      </c>
      <c r="L64" s="15">
        <v>1976</v>
      </c>
      <c r="M64" s="14" t="s">
        <v>8</v>
      </c>
      <c r="N64" s="14" t="s">
        <v>6</v>
      </c>
      <c r="O64" s="14">
        <v>2511.81</v>
      </c>
      <c r="P64" s="14" t="s">
        <v>482</v>
      </c>
    </row>
    <row r="65" spans="1:16" ht="63.75" x14ac:dyDescent="0.2">
      <c r="A65" s="13" t="s">
        <v>483</v>
      </c>
      <c r="B65" s="14" t="s">
        <v>484</v>
      </c>
      <c r="C65" s="14" t="s">
        <v>485</v>
      </c>
      <c r="D65" s="14" t="s">
        <v>98</v>
      </c>
      <c r="E65" s="14" t="s">
        <v>486</v>
      </c>
      <c r="F65" s="14" t="s">
        <v>487</v>
      </c>
      <c r="G65" s="14" t="s">
        <v>488</v>
      </c>
      <c r="H65" s="14" t="s">
        <v>488</v>
      </c>
      <c r="I65" s="14" t="s">
        <v>489</v>
      </c>
      <c r="J65" s="14" t="s">
        <v>490</v>
      </c>
      <c r="K65" s="13" t="s">
        <v>491</v>
      </c>
      <c r="L65" s="15">
        <v>382.1</v>
      </c>
      <c r="M65" s="14" t="s">
        <v>19</v>
      </c>
      <c r="N65" s="14" t="s">
        <v>4</v>
      </c>
      <c r="O65" s="14">
        <v>551.94000000000005</v>
      </c>
      <c r="P65" s="14" t="s">
        <v>492</v>
      </c>
    </row>
    <row r="66" spans="1:16" ht="63.75" x14ac:dyDescent="0.2">
      <c r="A66" s="13" t="s">
        <v>493</v>
      </c>
      <c r="B66" s="14" t="s">
        <v>484</v>
      </c>
      <c r="C66" s="14" t="s">
        <v>485</v>
      </c>
      <c r="D66" s="14" t="s">
        <v>98</v>
      </c>
      <c r="E66" s="14" t="s">
        <v>486</v>
      </c>
      <c r="F66" s="14" t="s">
        <v>494</v>
      </c>
      <c r="G66" s="14" t="s">
        <v>488</v>
      </c>
      <c r="H66" s="14" t="s">
        <v>488</v>
      </c>
      <c r="I66" s="14" t="s">
        <v>489</v>
      </c>
      <c r="J66" s="14" t="s">
        <v>490</v>
      </c>
      <c r="K66" s="13" t="s">
        <v>491</v>
      </c>
      <c r="L66" s="15">
        <v>928.2</v>
      </c>
      <c r="M66" s="14" t="s">
        <v>19</v>
      </c>
      <c r="N66" s="14" t="s">
        <v>4</v>
      </c>
      <c r="O66" s="14">
        <v>1179.8900000000001</v>
      </c>
      <c r="P66" s="14" t="s">
        <v>492</v>
      </c>
    </row>
    <row r="67" spans="1:16" ht="63.75" x14ac:dyDescent="0.2">
      <c r="A67" s="13" t="s">
        <v>495</v>
      </c>
      <c r="B67" s="14" t="s">
        <v>496</v>
      </c>
      <c r="C67" s="14" t="s">
        <v>497</v>
      </c>
      <c r="D67" s="14" t="s">
        <v>98</v>
      </c>
      <c r="E67" s="14" t="s">
        <v>498</v>
      </c>
      <c r="F67" s="14" t="s">
        <v>499</v>
      </c>
      <c r="G67" s="14" t="s">
        <v>488</v>
      </c>
      <c r="H67" s="14" t="s">
        <v>488</v>
      </c>
      <c r="I67" s="14" t="s">
        <v>489</v>
      </c>
      <c r="J67" s="14" t="s">
        <v>500</v>
      </c>
      <c r="K67" s="13" t="s">
        <v>491</v>
      </c>
      <c r="L67" s="15">
        <v>1122.5999999999999</v>
      </c>
      <c r="M67" s="14" t="s">
        <v>19</v>
      </c>
      <c r="N67" s="14" t="s">
        <v>4</v>
      </c>
      <c r="O67" s="14">
        <v>1427</v>
      </c>
      <c r="P67" s="14" t="s">
        <v>492</v>
      </c>
    </row>
    <row r="68" spans="1:16" ht="63.75" x14ac:dyDescent="0.2">
      <c r="A68" s="13" t="s">
        <v>501</v>
      </c>
      <c r="B68" s="14" t="s">
        <v>496</v>
      </c>
      <c r="C68" s="14" t="s">
        <v>497</v>
      </c>
      <c r="D68" s="14" t="s">
        <v>98</v>
      </c>
      <c r="E68" s="14" t="s">
        <v>498</v>
      </c>
      <c r="F68" s="14" t="s">
        <v>502</v>
      </c>
      <c r="G68" s="14" t="s">
        <v>488</v>
      </c>
      <c r="H68" s="14" t="s">
        <v>488</v>
      </c>
      <c r="I68" s="14" t="s">
        <v>489</v>
      </c>
      <c r="J68" s="14" t="s">
        <v>500</v>
      </c>
      <c r="K68" s="13" t="s">
        <v>491</v>
      </c>
      <c r="L68" s="15">
        <v>449</v>
      </c>
      <c r="M68" s="14" t="s">
        <v>19</v>
      </c>
      <c r="N68" s="14" t="s">
        <v>4</v>
      </c>
      <c r="O68" s="14">
        <v>648.58000000000004</v>
      </c>
      <c r="P68" s="14" t="s">
        <v>492</v>
      </c>
    </row>
    <row r="69" spans="1:16" ht="51" x14ac:dyDescent="0.2">
      <c r="A69" s="13" t="s">
        <v>503</v>
      </c>
      <c r="B69" s="14" t="s">
        <v>504</v>
      </c>
      <c r="C69" s="14" t="s">
        <v>505</v>
      </c>
      <c r="D69" s="14" t="s">
        <v>14</v>
      </c>
      <c r="E69" s="14" t="s">
        <v>506</v>
      </c>
      <c r="F69" s="14" t="s">
        <v>507</v>
      </c>
      <c r="G69" s="14" t="s">
        <v>508</v>
      </c>
      <c r="H69" s="14" t="s">
        <v>508</v>
      </c>
      <c r="I69" s="14" t="s">
        <v>509</v>
      </c>
      <c r="J69" s="14" t="s">
        <v>510</v>
      </c>
      <c r="K69" s="13" t="s">
        <v>481</v>
      </c>
      <c r="L69" s="15">
        <v>1659.41</v>
      </c>
      <c r="M69" s="14" t="s">
        <v>19</v>
      </c>
      <c r="N69" s="14" t="s">
        <v>6</v>
      </c>
      <c r="O69" s="14">
        <v>2109.38</v>
      </c>
      <c r="P69" s="14" t="s">
        <v>452</v>
      </c>
    </row>
    <row r="70" spans="1:16" ht="51" x14ac:dyDescent="0.2">
      <c r="A70" s="13" t="s">
        <v>511</v>
      </c>
      <c r="B70" s="14" t="s">
        <v>512</v>
      </c>
      <c r="C70" s="14" t="s">
        <v>513</v>
      </c>
      <c r="D70" s="14" t="s">
        <v>79</v>
      </c>
      <c r="E70" s="14" t="s">
        <v>514</v>
      </c>
      <c r="F70" s="14" t="s">
        <v>515</v>
      </c>
      <c r="G70" s="14" t="s">
        <v>516</v>
      </c>
      <c r="H70" s="14" t="s">
        <v>517</v>
      </c>
      <c r="I70" s="14" t="s">
        <v>518</v>
      </c>
      <c r="J70" s="14" t="s">
        <v>519</v>
      </c>
      <c r="K70" s="17">
        <v>45973</v>
      </c>
      <c r="L70" s="15">
        <v>450</v>
      </c>
      <c r="M70" s="14" t="s">
        <v>25</v>
      </c>
      <c r="N70" s="14" t="s">
        <v>6</v>
      </c>
      <c r="O70" s="14">
        <v>702.03</v>
      </c>
      <c r="P70" s="14" t="s">
        <v>520</v>
      </c>
    </row>
    <row r="71" spans="1:16" ht="51" x14ac:dyDescent="0.2">
      <c r="A71" s="13" t="s">
        <v>521</v>
      </c>
      <c r="B71" s="14" t="s">
        <v>512</v>
      </c>
      <c r="C71" s="14" t="s">
        <v>513</v>
      </c>
      <c r="D71" s="14" t="s">
        <v>79</v>
      </c>
      <c r="E71" s="14" t="s">
        <v>522</v>
      </c>
      <c r="F71" s="14" t="s">
        <v>515</v>
      </c>
      <c r="G71" s="14" t="s">
        <v>516</v>
      </c>
      <c r="H71" s="14" t="s">
        <v>517</v>
      </c>
      <c r="I71" s="14" t="s">
        <v>518</v>
      </c>
      <c r="J71" s="14" t="s">
        <v>523</v>
      </c>
      <c r="K71" s="17">
        <v>45973</v>
      </c>
      <c r="L71" s="15">
        <v>650</v>
      </c>
      <c r="M71" s="14" t="s">
        <v>25</v>
      </c>
      <c r="N71" s="14" t="s">
        <v>6</v>
      </c>
      <c r="O71" s="14">
        <v>1014.04</v>
      </c>
      <c r="P71" s="14" t="s">
        <v>520</v>
      </c>
    </row>
    <row r="72" spans="1:16" ht="51" x14ac:dyDescent="0.2">
      <c r="A72" s="13" t="s">
        <v>524</v>
      </c>
      <c r="B72" s="14" t="s">
        <v>525</v>
      </c>
      <c r="C72" s="14" t="s">
        <v>526</v>
      </c>
      <c r="D72" s="14" t="s">
        <v>67</v>
      </c>
      <c r="E72" s="14" t="s">
        <v>311</v>
      </c>
      <c r="F72" s="14" t="s">
        <v>527</v>
      </c>
      <c r="G72" s="14" t="s">
        <v>528</v>
      </c>
      <c r="H72" s="14" t="s">
        <v>32</v>
      </c>
      <c r="I72" s="14" t="s">
        <v>529</v>
      </c>
      <c r="J72" s="14" t="s">
        <v>530</v>
      </c>
      <c r="K72" s="17">
        <v>46001</v>
      </c>
      <c r="L72" s="15">
        <v>430.2</v>
      </c>
      <c r="M72" s="14" t="s">
        <v>19</v>
      </c>
      <c r="N72" s="14" t="s">
        <v>6</v>
      </c>
      <c r="O72" s="14">
        <v>621.41999999999996</v>
      </c>
      <c r="P72" s="14" t="s">
        <v>7</v>
      </c>
    </row>
    <row r="73" spans="1:16" ht="38.25" x14ac:dyDescent="0.2">
      <c r="A73" s="13" t="s">
        <v>531</v>
      </c>
      <c r="B73" s="14" t="s">
        <v>532</v>
      </c>
      <c r="C73" s="14" t="s">
        <v>533</v>
      </c>
      <c r="D73" s="14" t="s">
        <v>23</v>
      </c>
      <c r="E73" s="14" t="s">
        <v>27</v>
      </c>
      <c r="F73" s="14" t="s">
        <v>534</v>
      </c>
      <c r="G73" s="14" t="s">
        <v>421</v>
      </c>
      <c r="H73" s="14" t="s">
        <v>112</v>
      </c>
      <c r="I73" s="14" t="s">
        <v>535</v>
      </c>
      <c r="J73" s="14" t="s">
        <v>536</v>
      </c>
      <c r="K73" s="13" t="s">
        <v>537</v>
      </c>
      <c r="L73" s="15">
        <v>350</v>
      </c>
      <c r="M73" s="14" t="s">
        <v>3</v>
      </c>
      <c r="N73" s="14" t="s">
        <v>6</v>
      </c>
      <c r="O73" s="14">
        <v>485.35</v>
      </c>
      <c r="P73" s="14" t="s">
        <v>97</v>
      </c>
    </row>
    <row r="74" spans="1:16" ht="51" x14ac:dyDescent="0.2">
      <c r="A74" s="13" t="s">
        <v>538</v>
      </c>
      <c r="B74" s="14" t="s">
        <v>539</v>
      </c>
      <c r="C74" s="14" t="s">
        <v>540</v>
      </c>
      <c r="D74" s="14" t="s">
        <v>541</v>
      </c>
      <c r="E74" s="14" t="s">
        <v>542</v>
      </c>
      <c r="F74" s="14" t="s">
        <v>543</v>
      </c>
      <c r="G74" s="14" t="s">
        <v>544</v>
      </c>
      <c r="H74" s="14" t="s">
        <v>545</v>
      </c>
      <c r="I74" s="14" t="s">
        <v>546</v>
      </c>
      <c r="J74" s="14" t="s">
        <v>547</v>
      </c>
      <c r="K74" s="13" t="s">
        <v>548</v>
      </c>
      <c r="L74" s="15">
        <v>223</v>
      </c>
      <c r="M74" s="14" t="s">
        <v>3</v>
      </c>
      <c r="N74" s="14" t="s">
        <v>6</v>
      </c>
      <c r="O74" s="14">
        <v>309.24</v>
      </c>
      <c r="P74" s="14" t="s">
        <v>549</v>
      </c>
    </row>
    <row r="75" spans="1:16" ht="51" x14ac:dyDescent="0.2">
      <c r="A75" s="13" t="s">
        <v>550</v>
      </c>
      <c r="B75" s="14" t="s">
        <v>539</v>
      </c>
      <c r="C75" s="14" t="s">
        <v>540</v>
      </c>
      <c r="D75" s="14" t="s">
        <v>541</v>
      </c>
      <c r="E75" s="14" t="s">
        <v>27</v>
      </c>
      <c r="F75" s="14" t="s">
        <v>543</v>
      </c>
      <c r="G75" s="14" t="s">
        <v>544</v>
      </c>
      <c r="H75" s="14" t="s">
        <v>545</v>
      </c>
      <c r="I75" s="14" t="s">
        <v>546</v>
      </c>
      <c r="J75" s="14" t="s">
        <v>551</v>
      </c>
      <c r="K75" s="13" t="s">
        <v>548</v>
      </c>
      <c r="L75" s="15">
        <v>333.76</v>
      </c>
      <c r="M75" s="14" t="s">
        <v>3</v>
      </c>
      <c r="N75" s="14" t="s">
        <v>6</v>
      </c>
      <c r="O75" s="14">
        <v>462.83</v>
      </c>
      <c r="P75" s="14" t="s">
        <v>552</v>
      </c>
    </row>
    <row r="76" spans="1:16" ht="51" x14ac:dyDescent="0.2">
      <c r="A76" s="13" t="s">
        <v>553</v>
      </c>
      <c r="B76" s="14" t="s">
        <v>554</v>
      </c>
      <c r="C76" s="14" t="s">
        <v>555</v>
      </c>
      <c r="D76" s="14" t="s">
        <v>556</v>
      </c>
      <c r="E76" s="14" t="s">
        <v>29</v>
      </c>
      <c r="F76" s="14" t="s">
        <v>557</v>
      </c>
      <c r="G76" s="14" t="s">
        <v>558</v>
      </c>
      <c r="H76" s="14" t="s">
        <v>559</v>
      </c>
      <c r="I76" s="14" t="s">
        <v>560</v>
      </c>
      <c r="J76" s="14" t="s">
        <v>561</v>
      </c>
      <c r="K76" s="13" t="s">
        <v>562</v>
      </c>
      <c r="L76" s="15">
        <v>5147.17</v>
      </c>
      <c r="M76" s="14" t="s">
        <v>3</v>
      </c>
      <c r="N76" s="14" t="s">
        <v>6</v>
      </c>
      <c r="O76" s="14">
        <v>6542.88</v>
      </c>
      <c r="P76" s="14" t="s">
        <v>563</v>
      </c>
    </row>
    <row r="77" spans="1:16" ht="51" x14ac:dyDescent="0.2">
      <c r="A77" s="13" t="s">
        <v>564</v>
      </c>
      <c r="B77" s="14" t="s">
        <v>554</v>
      </c>
      <c r="C77" s="14" t="s">
        <v>555</v>
      </c>
      <c r="D77" s="14" t="s">
        <v>556</v>
      </c>
      <c r="E77" s="14" t="s">
        <v>29</v>
      </c>
      <c r="F77" s="14" t="s">
        <v>565</v>
      </c>
      <c r="G77" s="14" t="s">
        <v>558</v>
      </c>
      <c r="H77" s="14" t="s">
        <v>559</v>
      </c>
      <c r="I77" s="14" t="s">
        <v>560</v>
      </c>
      <c r="J77" s="14" t="s">
        <v>561</v>
      </c>
      <c r="K77" s="13" t="s">
        <v>562</v>
      </c>
      <c r="L77" s="15">
        <v>8509.43</v>
      </c>
      <c r="M77" s="14" t="s">
        <v>3</v>
      </c>
      <c r="N77" s="14" t="s">
        <v>6</v>
      </c>
      <c r="O77" s="14">
        <v>10816.85</v>
      </c>
      <c r="P77" s="14" t="s">
        <v>563</v>
      </c>
    </row>
    <row r="78" spans="1:16" ht="51" x14ac:dyDescent="0.2">
      <c r="A78" s="13" t="s">
        <v>566</v>
      </c>
      <c r="B78" s="14" t="s">
        <v>554</v>
      </c>
      <c r="C78" s="14" t="s">
        <v>555</v>
      </c>
      <c r="D78" s="14" t="s">
        <v>556</v>
      </c>
      <c r="E78" s="14" t="s">
        <v>29</v>
      </c>
      <c r="F78" s="14" t="s">
        <v>567</v>
      </c>
      <c r="G78" s="14" t="s">
        <v>558</v>
      </c>
      <c r="H78" s="14" t="s">
        <v>559</v>
      </c>
      <c r="I78" s="14" t="s">
        <v>560</v>
      </c>
      <c r="J78" s="14" t="s">
        <v>561</v>
      </c>
      <c r="K78" s="13" t="s">
        <v>562</v>
      </c>
      <c r="L78" s="15">
        <v>6828.3</v>
      </c>
      <c r="M78" s="14" t="s">
        <v>3</v>
      </c>
      <c r="N78" s="14" t="s">
        <v>6</v>
      </c>
      <c r="O78" s="14">
        <v>8679.86</v>
      </c>
      <c r="P78" s="14" t="s">
        <v>563</v>
      </c>
    </row>
    <row r="79" spans="1:16" ht="51" x14ac:dyDescent="0.2">
      <c r="A79" s="13" t="s">
        <v>568</v>
      </c>
      <c r="B79" s="14" t="s">
        <v>569</v>
      </c>
      <c r="C79" s="14" t="s">
        <v>570</v>
      </c>
      <c r="D79" s="14" t="s">
        <v>52</v>
      </c>
      <c r="E79" s="14" t="s">
        <v>73</v>
      </c>
      <c r="F79" s="14" t="s">
        <v>571</v>
      </c>
      <c r="G79" s="14" t="s">
        <v>559</v>
      </c>
      <c r="H79" s="14" t="s">
        <v>559</v>
      </c>
      <c r="I79" s="14" t="s">
        <v>572</v>
      </c>
      <c r="J79" s="14" t="s">
        <v>573</v>
      </c>
      <c r="K79" s="13" t="s">
        <v>562</v>
      </c>
      <c r="L79" s="15">
        <v>664.15</v>
      </c>
      <c r="M79" s="14" t="s">
        <v>3</v>
      </c>
      <c r="N79" s="14" t="s">
        <v>6</v>
      </c>
      <c r="O79" s="14">
        <v>882.62</v>
      </c>
      <c r="P79" s="14" t="s">
        <v>563</v>
      </c>
    </row>
    <row r="80" spans="1:16" ht="51" x14ac:dyDescent="0.2">
      <c r="A80" s="14" t="s">
        <v>574</v>
      </c>
      <c r="B80" s="14" t="s">
        <v>569</v>
      </c>
      <c r="C80" s="14" t="s">
        <v>570</v>
      </c>
      <c r="D80" s="14" t="s">
        <v>52</v>
      </c>
      <c r="E80" s="14" t="s">
        <v>73</v>
      </c>
      <c r="F80" s="14" t="s">
        <v>575</v>
      </c>
      <c r="G80" s="14" t="s">
        <v>559</v>
      </c>
      <c r="H80" s="14" t="s">
        <v>559</v>
      </c>
      <c r="I80" s="14" t="s">
        <v>572</v>
      </c>
      <c r="J80" s="14" t="s">
        <v>573</v>
      </c>
      <c r="K80" s="14" t="s">
        <v>562</v>
      </c>
      <c r="L80" s="14">
        <v>1037.74</v>
      </c>
      <c r="M80" s="14" t="s">
        <v>3</v>
      </c>
      <c r="N80" s="14" t="s">
        <v>6</v>
      </c>
      <c r="O80" s="14">
        <v>1319.13</v>
      </c>
      <c r="P80" s="14" t="s">
        <v>563</v>
      </c>
    </row>
    <row r="81" spans="1:16" ht="51" x14ac:dyDescent="0.2">
      <c r="A81" s="14" t="s">
        <v>576</v>
      </c>
      <c r="B81" s="14" t="s">
        <v>125</v>
      </c>
      <c r="C81" s="14" t="s">
        <v>577</v>
      </c>
      <c r="D81" s="14" t="s">
        <v>14</v>
      </c>
      <c r="E81" s="14" t="s">
        <v>126</v>
      </c>
      <c r="F81" s="14" t="s">
        <v>578</v>
      </c>
      <c r="G81" s="14" t="s">
        <v>579</v>
      </c>
      <c r="H81" s="14" t="s">
        <v>580</v>
      </c>
      <c r="I81" s="14" t="s">
        <v>127</v>
      </c>
      <c r="J81" s="14" t="s">
        <v>581</v>
      </c>
      <c r="K81" s="18">
        <v>46024</v>
      </c>
      <c r="L81" s="14">
        <v>364.3</v>
      </c>
      <c r="M81" s="14" t="s">
        <v>19</v>
      </c>
      <c r="N81" s="14" t="s">
        <v>6</v>
      </c>
      <c r="O81" s="14">
        <v>526.23</v>
      </c>
      <c r="P81" s="14" t="s">
        <v>582</v>
      </c>
    </row>
    <row r="82" spans="1:16" ht="38.25" x14ac:dyDescent="0.2">
      <c r="A82" s="14" t="s">
        <v>583</v>
      </c>
      <c r="B82" s="14" t="s">
        <v>59</v>
      </c>
      <c r="C82" s="14" t="s">
        <v>584</v>
      </c>
      <c r="D82" s="14" t="s">
        <v>23</v>
      </c>
      <c r="E82" s="14" t="s">
        <v>585</v>
      </c>
      <c r="F82" s="14" t="s">
        <v>586</v>
      </c>
      <c r="G82" s="14" t="s">
        <v>587</v>
      </c>
      <c r="H82" s="14" t="s">
        <v>458</v>
      </c>
      <c r="I82" s="14" t="s">
        <v>61</v>
      </c>
      <c r="J82" s="14" t="s">
        <v>588</v>
      </c>
      <c r="K82" s="18">
        <v>45789</v>
      </c>
      <c r="L82" s="14">
        <v>266.85000000000002</v>
      </c>
      <c r="M82" s="14" t="s">
        <v>3</v>
      </c>
      <c r="N82" s="14" t="s">
        <v>6</v>
      </c>
      <c r="O82" s="14">
        <v>370.05</v>
      </c>
      <c r="P82" s="14" t="s">
        <v>461</v>
      </c>
    </row>
    <row r="83" spans="1:16" ht="51" x14ac:dyDescent="0.2">
      <c r="A83" s="14" t="s">
        <v>589</v>
      </c>
      <c r="B83" s="14" t="s">
        <v>130</v>
      </c>
      <c r="C83" s="14" t="s">
        <v>590</v>
      </c>
      <c r="D83" s="14" t="s">
        <v>591</v>
      </c>
      <c r="E83" s="14" t="s">
        <v>38</v>
      </c>
      <c r="F83" s="14" t="s">
        <v>592</v>
      </c>
      <c r="G83" s="14" t="s">
        <v>18</v>
      </c>
      <c r="H83" s="14" t="s">
        <v>17</v>
      </c>
      <c r="I83" s="14" t="s">
        <v>131</v>
      </c>
      <c r="J83" s="14" t="s">
        <v>593</v>
      </c>
      <c r="K83" s="19">
        <v>45972</v>
      </c>
      <c r="L83" s="14">
        <v>286.68</v>
      </c>
      <c r="M83" s="14" t="s">
        <v>19</v>
      </c>
      <c r="N83" s="14" t="s">
        <v>6</v>
      </c>
      <c r="O83" s="14">
        <v>414.11</v>
      </c>
      <c r="P83" s="14" t="s">
        <v>129</v>
      </c>
    </row>
    <row r="84" spans="1:16" ht="51" x14ac:dyDescent="0.2">
      <c r="A84" s="14" t="s">
        <v>594</v>
      </c>
      <c r="B84" s="14" t="s">
        <v>595</v>
      </c>
      <c r="C84" s="14" t="s">
        <v>596</v>
      </c>
      <c r="D84" s="14" t="s">
        <v>23</v>
      </c>
      <c r="E84" s="14" t="s">
        <v>29</v>
      </c>
      <c r="F84" s="14" t="s">
        <v>597</v>
      </c>
      <c r="G84" s="14" t="s">
        <v>598</v>
      </c>
      <c r="H84" s="14" t="s">
        <v>599</v>
      </c>
      <c r="I84" s="14" t="s">
        <v>600</v>
      </c>
      <c r="J84" s="14" t="s">
        <v>601</v>
      </c>
      <c r="K84" s="14" t="s">
        <v>562</v>
      </c>
      <c r="L84" s="14">
        <v>2472.33</v>
      </c>
      <c r="M84" s="14" t="s">
        <v>19</v>
      </c>
      <c r="N84" s="14" t="s">
        <v>6</v>
      </c>
      <c r="O84" s="14">
        <v>3142.73</v>
      </c>
      <c r="P84" s="14" t="s">
        <v>602</v>
      </c>
    </row>
    <row r="85" spans="1:16" ht="51" x14ac:dyDescent="0.2">
      <c r="A85" s="14" t="s">
        <v>603</v>
      </c>
      <c r="B85" s="14" t="s">
        <v>595</v>
      </c>
      <c r="C85" s="14" t="s">
        <v>596</v>
      </c>
      <c r="D85" s="14" t="s">
        <v>23</v>
      </c>
      <c r="E85" s="14" t="s">
        <v>46</v>
      </c>
      <c r="F85" s="14" t="s">
        <v>604</v>
      </c>
      <c r="G85" s="14" t="s">
        <v>598</v>
      </c>
      <c r="H85" s="14" t="s">
        <v>599</v>
      </c>
      <c r="I85" s="14" t="s">
        <v>600</v>
      </c>
      <c r="J85" s="14" t="s">
        <v>605</v>
      </c>
      <c r="K85" s="14" t="s">
        <v>562</v>
      </c>
      <c r="L85" s="14">
        <v>2470.9</v>
      </c>
      <c r="M85" s="14" t="s">
        <v>19</v>
      </c>
      <c r="N85" s="14" t="s">
        <v>6</v>
      </c>
      <c r="O85" s="14">
        <v>3140.91</v>
      </c>
      <c r="P85" s="14" t="s">
        <v>520</v>
      </c>
    </row>
    <row r="86" spans="1:16" ht="51" x14ac:dyDescent="0.2">
      <c r="A86" s="14" t="s">
        <v>606</v>
      </c>
      <c r="B86" s="14" t="s">
        <v>595</v>
      </c>
      <c r="C86" s="14" t="s">
        <v>596</v>
      </c>
      <c r="D86" s="14" t="s">
        <v>23</v>
      </c>
      <c r="E86" s="14" t="s">
        <v>24</v>
      </c>
      <c r="F86" s="14" t="s">
        <v>597</v>
      </c>
      <c r="G86" s="14" t="s">
        <v>598</v>
      </c>
      <c r="H86" s="14" t="s">
        <v>599</v>
      </c>
      <c r="I86" s="14" t="s">
        <v>600</v>
      </c>
      <c r="J86" s="14" t="s">
        <v>607</v>
      </c>
      <c r="K86" s="14" t="s">
        <v>562</v>
      </c>
      <c r="L86" s="14">
        <v>1234.74</v>
      </c>
      <c r="M86" s="14" t="s">
        <v>19</v>
      </c>
      <c r="N86" s="14" t="s">
        <v>6</v>
      </c>
      <c r="O86" s="14">
        <v>1569.55</v>
      </c>
      <c r="P86" s="14" t="s">
        <v>602</v>
      </c>
    </row>
    <row r="87" spans="1:16" ht="38.25" x14ac:dyDescent="0.2">
      <c r="A87" s="14" t="s">
        <v>608</v>
      </c>
      <c r="B87" s="14" t="s">
        <v>609</v>
      </c>
      <c r="C87" s="14" t="s">
        <v>610</v>
      </c>
      <c r="D87" s="14" t="s">
        <v>5</v>
      </c>
      <c r="E87" s="14" t="s">
        <v>9</v>
      </c>
      <c r="F87" s="14" t="s">
        <v>611</v>
      </c>
      <c r="G87" s="14" t="s">
        <v>545</v>
      </c>
      <c r="H87" s="14" t="s">
        <v>545</v>
      </c>
      <c r="I87" s="14" t="s">
        <v>612</v>
      </c>
      <c r="J87" s="14" t="s">
        <v>613</v>
      </c>
      <c r="K87" s="14" t="s">
        <v>614</v>
      </c>
      <c r="L87" s="14">
        <v>225</v>
      </c>
      <c r="M87" s="14" t="s">
        <v>3</v>
      </c>
      <c r="N87" s="14" t="s">
        <v>6</v>
      </c>
      <c r="O87" s="14">
        <v>312.01</v>
      </c>
      <c r="P87" s="14" t="s">
        <v>615</v>
      </c>
    </row>
    <row r="88" spans="1:16" ht="38.25" x14ac:dyDescent="0.2">
      <c r="A88" s="14" t="s">
        <v>616</v>
      </c>
      <c r="B88" s="14" t="s">
        <v>609</v>
      </c>
      <c r="C88" s="14" t="s">
        <v>610</v>
      </c>
      <c r="D88" s="14" t="s">
        <v>5</v>
      </c>
      <c r="E88" s="14" t="s">
        <v>37</v>
      </c>
      <c r="F88" s="14" t="s">
        <v>611</v>
      </c>
      <c r="G88" s="14" t="s">
        <v>545</v>
      </c>
      <c r="H88" s="14" t="s">
        <v>545</v>
      </c>
      <c r="I88" s="14" t="s">
        <v>612</v>
      </c>
      <c r="J88" s="14" t="s">
        <v>617</v>
      </c>
      <c r="K88" s="14" t="s">
        <v>614</v>
      </c>
      <c r="L88" s="14">
        <v>158</v>
      </c>
      <c r="M88" s="14" t="s">
        <v>3</v>
      </c>
      <c r="N88" s="14" t="s">
        <v>6</v>
      </c>
      <c r="O88" s="14">
        <v>219.1</v>
      </c>
      <c r="P88" s="14" t="s">
        <v>615</v>
      </c>
    </row>
    <row r="89" spans="1:16" ht="63.75" x14ac:dyDescent="0.2">
      <c r="A89" s="14" t="s">
        <v>132</v>
      </c>
      <c r="B89" s="14" t="s">
        <v>91</v>
      </c>
      <c r="C89" s="14" t="s">
        <v>133</v>
      </c>
      <c r="D89" s="14" t="s">
        <v>5</v>
      </c>
      <c r="E89" s="14" t="s">
        <v>134</v>
      </c>
      <c r="F89" s="14" t="s">
        <v>135</v>
      </c>
      <c r="G89" s="14" t="s">
        <v>136</v>
      </c>
      <c r="H89" s="14" t="s">
        <v>40</v>
      </c>
      <c r="I89" s="14" t="s">
        <v>92</v>
      </c>
      <c r="J89" s="14" t="s">
        <v>137</v>
      </c>
      <c r="K89" s="14" t="s">
        <v>2</v>
      </c>
      <c r="L89" s="14">
        <v>72.290000000000006</v>
      </c>
      <c r="M89" s="14" t="s">
        <v>25</v>
      </c>
      <c r="N89" s="14" t="s">
        <v>6</v>
      </c>
      <c r="O89" s="14">
        <v>112.78</v>
      </c>
      <c r="P89" s="14" t="s">
        <v>109</v>
      </c>
    </row>
    <row r="90" spans="1:16" ht="63.75" x14ac:dyDescent="0.2">
      <c r="A90" s="14" t="s">
        <v>138</v>
      </c>
      <c r="B90" s="14" t="s">
        <v>91</v>
      </c>
      <c r="C90" s="14" t="s">
        <v>133</v>
      </c>
      <c r="D90" s="14" t="s">
        <v>5</v>
      </c>
      <c r="E90" s="14" t="s">
        <v>134</v>
      </c>
      <c r="F90" s="14" t="s">
        <v>139</v>
      </c>
      <c r="G90" s="14" t="s">
        <v>136</v>
      </c>
      <c r="H90" s="14" t="s">
        <v>40</v>
      </c>
      <c r="I90" s="14" t="s">
        <v>92</v>
      </c>
      <c r="J90" s="14" t="s">
        <v>137</v>
      </c>
      <c r="K90" s="14" t="s">
        <v>2</v>
      </c>
      <c r="L90" s="14">
        <v>138.28</v>
      </c>
      <c r="M90" s="14" t="s">
        <v>25</v>
      </c>
      <c r="N90" s="14" t="s">
        <v>6</v>
      </c>
      <c r="O90" s="14">
        <v>215.73</v>
      </c>
      <c r="P90" s="14" t="s">
        <v>109</v>
      </c>
    </row>
    <row r="91" spans="1:16" ht="63.75" x14ac:dyDescent="0.2">
      <c r="A91" s="14" t="s">
        <v>140</v>
      </c>
      <c r="B91" s="14" t="s">
        <v>91</v>
      </c>
      <c r="C91" s="14" t="s">
        <v>133</v>
      </c>
      <c r="D91" s="14" t="s">
        <v>5</v>
      </c>
      <c r="E91" s="14" t="s">
        <v>134</v>
      </c>
      <c r="F91" s="14" t="s">
        <v>141</v>
      </c>
      <c r="G91" s="14" t="s">
        <v>136</v>
      </c>
      <c r="H91" s="14" t="s">
        <v>40</v>
      </c>
      <c r="I91" s="14" t="s">
        <v>92</v>
      </c>
      <c r="J91" s="14" t="s">
        <v>137</v>
      </c>
      <c r="K91" s="14" t="s">
        <v>2</v>
      </c>
      <c r="L91" s="14">
        <v>345.53</v>
      </c>
      <c r="M91" s="14" t="s">
        <v>25</v>
      </c>
      <c r="N91" s="14" t="s">
        <v>6</v>
      </c>
      <c r="O91" s="14">
        <v>539.04999999999995</v>
      </c>
      <c r="P91" s="14" t="s">
        <v>109</v>
      </c>
    </row>
    <row r="92" spans="1:16" ht="89.25" x14ac:dyDescent="0.2">
      <c r="A92" s="14" t="s">
        <v>618</v>
      </c>
      <c r="B92" s="14" t="s">
        <v>619</v>
      </c>
      <c r="C92" s="14" t="s">
        <v>620</v>
      </c>
      <c r="D92" s="14" t="s">
        <v>621</v>
      </c>
      <c r="E92" s="14" t="s">
        <v>622</v>
      </c>
      <c r="F92" s="14" t="s">
        <v>623</v>
      </c>
      <c r="G92" s="14" t="s">
        <v>624</v>
      </c>
      <c r="H92" s="14" t="s">
        <v>625</v>
      </c>
      <c r="I92" s="14" t="s">
        <v>626</v>
      </c>
      <c r="J92" s="14" t="s">
        <v>627</v>
      </c>
      <c r="K92" s="14" t="s">
        <v>2</v>
      </c>
      <c r="L92" s="14">
        <v>220.25</v>
      </c>
      <c r="M92" s="14" t="s">
        <v>19</v>
      </c>
      <c r="N92" s="14" t="s">
        <v>6</v>
      </c>
      <c r="O92" s="14">
        <v>318.14999999999998</v>
      </c>
      <c r="P92" s="14" t="s">
        <v>7</v>
      </c>
    </row>
    <row r="93" spans="1:16" ht="51" x14ac:dyDescent="0.2">
      <c r="A93" s="14" t="s">
        <v>628</v>
      </c>
      <c r="B93" s="14" t="s">
        <v>629</v>
      </c>
      <c r="C93" s="14" t="s">
        <v>630</v>
      </c>
      <c r="D93" s="14" t="s">
        <v>631</v>
      </c>
      <c r="E93" s="14" t="s">
        <v>632</v>
      </c>
      <c r="F93" s="14" t="s">
        <v>633</v>
      </c>
      <c r="G93" s="14" t="s">
        <v>85</v>
      </c>
      <c r="H93" s="14" t="s">
        <v>634</v>
      </c>
      <c r="I93" s="14" t="s">
        <v>635</v>
      </c>
      <c r="J93" s="14" t="s">
        <v>636</v>
      </c>
      <c r="K93" s="14" t="s">
        <v>2</v>
      </c>
      <c r="L93" s="14">
        <v>85</v>
      </c>
      <c r="M93" s="14" t="s">
        <v>19</v>
      </c>
      <c r="N93" s="14" t="s">
        <v>6</v>
      </c>
      <c r="O93" s="14">
        <v>122.78</v>
      </c>
      <c r="P93" s="14" t="s">
        <v>7</v>
      </c>
    </row>
    <row r="94" spans="1:16" ht="51" x14ac:dyDescent="0.2">
      <c r="A94" s="14" t="s">
        <v>637</v>
      </c>
      <c r="B94" s="14" t="s">
        <v>629</v>
      </c>
      <c r="C94" s="14" t="s">
        <v>630</v>
      </c>
      <c r="D94" s="14" t="s">
        <v>631</v>
      </c>
      <c r="E94" s="14" t="s">
        <v>632</v>
      </c>
      <c r="F94" s="14" t="s">
        <v>638</v>
      </c>
      <c r="G94" s="14" t="s">
        <v>85</v>
      </c>
      <c r="H94" s="14" t="s">
        <v>634</v>
      </c>
      <c r="I94" s="14" t="s">
        <v>635</v>
      </c>
      <c r="J94" s="14" t="s">
        <v>636</v>
      </c>
      <c r="K94" s="14" t="s">
        <v>2</v>
      </c>
      <c r="L94" s="14">
        <v>125</v>
      </c>
      <c r="M94" s="14" t="s">
        <v>19</v>
      </c>
      <c r="N94" s="14" t="s">
        <v>6</v>
      </c>
      <c r="O94" s="14">
        <v>180.56</v>
      </c>
      <c r="P94" s="14" t="s">
        <v>7</v>
      </c>
    </row>
    <row r="95" spans="1:16" ht="51" x14ac:dyDescent="0.2">
      <c r="A95" s="14" t="s">
        <v>639</v>
      </c>
      <c r="B95" s="14" t="s">
        <v>640</v>
      </c>
      <c r="C95" s="14" t="s">
        <v>641</v>
      </c>
      <c r="D95" s="14" t="s">
        <v>33</v>
      </c>
      <c r="E95" s="14" t="s">
        <v>642</v>
      </c>
      <c r="F95" s="14" t="s">
        <v>643</v>
      </c>
      <c r="G95" s="14" t="s">
        <v>644</v>
      </c>
      <c r="H95" s="14" t="s">
        <v>644</v>
      </c>
      <c r="I95" s="14" t="s">
        <v>645</v>
      </c>
      <c r="J95" s="14" t="s">
        <v>646</v>
      </c>
      <c r="K95" s="14" t="s">
        <v>2</v>
      </c>
      <c r="L95" s="14">
        <v>970.74</v>
      </c>
      <c r="M95" s="14" t="s">
        <v>19</v>
      </c>
      <c r="N95" s="14" t="s">
        <v>4</v>
      </c>
      <c r="O95" s="14">
        <v>1233.97</v>
      </c>
      <c r="P95" s="14" t="s">
        <v>121</v>
      </c>
    </row>
    <row r="96" spans="1:16" ht="51" x14ac:dyDescent="0.2">
      <c r="A96" s="14" t="s">
        <v>647</v>
      </c>
      <c r="B96" s="14" t="s">
        <v>648</v>
      </c>
      <c r="C96" s="14" t="s">
        <v>649</v>
      </c>
      <c r="D96" s="14" t="s">
        <v>16</v>
      </c>
      <c r="E96" s="14" t="s">
        <v>650</v>
      </c>
      <c r="F96" s="14" t="s">
        <v>651</v>
      </c>
      <c r="G96" s="14" t="s">
        <v>652</v>
      </c>
      <c r="H96" s="14" t="s">
        <v>653</v>
      </c>
      <c r="I96" s="14" t="s">
        <v>654</v>
      </c>
      <c r="J96" s="14" t="s">
        <v>655</v>
      </c>
      <c r="K96" s="14" t="s">
        <v>656</v>
      </c>
      <c r="L96" s="14">
        <v>253</v>
      </c>
      <c r="M96" s="14" t="s">
        <v>19</v>
      </c>
      <c r="N96" s="14" t="s">
        <v>6</v>
      </c>
      <c r="O96" s="14">
        <v>365.46</v>
      </c>
      <c r="P96" s="14" t="s">
        <v>68</v>
      </c>
    </row>
    <row r="97" spans="1:16" ht="102" x14ac:dyDescent="0.2">
      <c r="A97" s="14" t="s">
        <v>657</v>
      </c>
      <c r="B97" s="14" t="s">
        <v>658</v>
      </c>
      <c r="C97" s="14" t="s">
        <v>659</v>
      </c>
      <c r="D97" s="14" t="s">
        <v>5</v>
      </c>
      <c r="E97" s="14" t="s">
        <v>311</v>
      </c>
      <c r="F97" s="14" t="s">
        <v>660</v>
      </c>
      <c r="G97" s="14" t="s">
        <v>661</v>
      </c>
      <c r="H97" s="14" t="s">
        <v>85</v>
      </c>
      <c r="I97" s="14" t="s">
        <v>662</v>
      </c>
      <c r="J97" s="14" t="s">
        <v>663</v>
      </c>
      <c r="K97" s="14" t="s">
        <v>664</v>
      </c>
      <c r="L97" s="14">
        <v>786.38</v>
      </c>
      <c r="M97" s="14" t="s">
        <v>3</v>
      </c>
      <c r="N97" s="14" t="s">
        <v>6</v>
      </c>
      <c r="O97" s="14">
        <v>1045.05</v>
      </c>
      <c r="P97" s="14" t="s">
        <v>63</v>
      </c>
    </row>
    <row r="98" spans="1:16" ht="51" x14ac:dyDescent="0.2">
      <c r="A98" s="14" t="s">
        <v>665</v>
      </c>
      <c r="B98" s="14" t="s">
        <v>666</v>
      </c>
      <c r="C98" s="14" t="s">
        <v>667</v>
      </c>
      <c r="D98" s="14" t="s">
        <v>50</v>
      </c>
      <c r="E98" s="14" t="s">
        <v>668</v>
      </c>
      <c r="F98" s="14" t="s">
        <v>669</v>
      </c>
      <c r="G98" s="14" t="s">
        <v>670</v>
      </c>
      <c r="H98" s="14" t="s">
        <v>671</v>
      </c>
      <c r="I98" s="14" t="s">
        <v>672</v>
      </c>
      <c r="J98" s="14" t="s">
        <v>673</v>
      </c>
      <c r="K98" s="14" t="s">
        <v>2</v>
      </c>
      <c r="L98" s="14">
        <v>144.66999999999999</v>
      </c>
      <c r="M98" s="14" t="s">
        <v>25</v>
      </c>
      <c r="N98" s="14" t="s">
        <v>4</v>
      </c>
      <c r="O98" s="14">
        <v>225.69</v>
      </c>
      <c r="P98" s="14" t="s">
        <v>674</v>
      </c>
    </row>
    <row r="99" spans="1:16" ht="331.5" x14ac:dyDescent="0.2">
      <c r="A99" s="14" t="s">
        <v>102</v>
      </c>
      <c r="B99" s="14" t="s">
        <v>103</v>
      </c>
      <c r="C99" s="14" t="s">
        <v>104</v>
      </c>
      <c r="D99" s="14" t="s">
        <v>33</v>
      </c>
      <c r="E99" s="14" t="s">
        <v>26</v>
      </c>
      <c r="F99" s="14" t="s">
        <v>105</v>
      </c>
      <c r="G99" s="14" t="s">
        <v>144</v>
      </c>
      <c r="H99" s="14" t="s">
        <v>106</v>
      </c>
      <c r="I99" s="14" t="s">
        <v>107</v>
      </c>
      <c r="J99" s="14" t="s">
        <v>108</v>
      </c>
      <c r="K99" s="14" t="s">
        <v>2</v>
      </c>
      <c r="L99" s="14">
        <v>813</v>
      </c>
      <c r="M99" s="14" t="s">
        <v>19</v>
      </c>
      <c r="N99" s="14" t="s">
        <v>4</v>
      </c>
      <c r="O99" s="14">
        <v>1174.3800000000001</v>
      </c>
      <c r="P99" s="14" t="s">
        <v>57</v>
      </c>
    </row>
    <row r="100" spans="1:16" ht="51" x14ac:dyDescent="0.2">
      <c r="A100" s="20" t="s">
        <v>675</v>
      </c>
      <c r="B100" s="20" t="s">
        <v>676</v>
      </c>
      <c r="C100" s="20" t="s">
        <v>677</v>
      </c>
      <c r="D100" s="20" t="s">
        <v>16</v>
      </c>
      <c r="E100" s="20" t="s">
        <v>48</v>
      </c>
      <c r="F100" s="20" t="s">
        <v>678</v>
      </c>
      <c r="G100" s="20" t="s">
        <v>652</v>
      </c>
      <c r="H100" s="20" t="s">
        <v>653</v>
      </c>
      <c r="I100" s="20" t="s">
        <v>679</v>
      </c>
      <c r="J100" s="20" t="s">
        <v>680</v>
      </c>
      <c r="K100" s="20" t="s">
        <v>681</v>
      </c>
      <c r="L100" s="20">
        <v>577</v>
      </c>
      <c r="M100" s="20" t="s">
        <v>19</v>
      </c>
      <c r="N100" s="20" t="s">
        <v>6</v>
      </c>
      <c r="O100" s="20">
        <v>833.48</v>
      </c>
      <c r="P100" s="20" t="s">
        <v>68</v>
      </c>
    </row>
    <row r="101" spans="1:16" ht="51" x14ac:dyDescent="0.2">
      <c r="A101" s="21" t="s">
        <v>682</v>
      </c>
      <c r="B101" s="21" t="s">
        <v>683</v>
      </c>
      <c r="C101" s="21" t="s">
        <v>684</v>
      </c>
      <c r="D101" s="21" t="s">
        <v>5</v>
      </c>
      <c r="E101" s="21" t="s">
        <v>15</v>
      </c>
      <c r="F101" s="21" t="s">
        <v>685</v>
      </c>
      <c r="G101" s="21" t="s">
        <v>218</v>
      </c>
      <c r="H101" s="21" t="s">
        <v>218</v>
      </c>
      <c r="I101" s="21" t="s">
        <v>686</v>
      </c>
      <c r="J101" s="21" t="s">
        <v>687</v>
      </c>
      <c r="K101" s="21" t="s">
        <v>2</v>
      </c>
      <c r="L101" s="21">
        <v>165.29</v>
      </c>
      <c r="M101" s="21" t="s">
        <v>25</v>
      </c>
      <c r="N101" s="21" t="s">
        <v>6</v>
      </c>
      <c r="O101" s="21">
        <v>257.86</v>
      </c>
      <c r="P101" s="21" t="s">
        <v>7</v>
      </c>
    </row>
    <row r="102" spans="1:16" ht="51" x14ac:dyDescent="0.2">
      <c r="A102" s="21" t="s">
        <v>688</v>
      </c>
      <c r="B102" s="21" t="s">
        <v>683</v>
      </c>
      <c r="C102" s="21" t="s">
        <v>684</v>
      </c>
      <c r="D102" s="21" t="s">
        <v>5</v>
      </c>
      <c r="E102" s="21" t="s">
        <v>9</v>
      </c>
      <c r="F102" s="21" t="s">
        <v>689</v>
      </c>
      <c r="G102" s="21" t="s">
        <v>218</v>
      </c>
      <c r="H102" s="21" t="s">
        <v>218</v>
      </c>
      <c r="I102" s="21" t="s">
        <v>686</v>
      </c>
      <c r="J102" s="21" t="s">
        <v>690</v>
      </c>
      <c r="K102" s="21" t="s">
        <v>2</v>
      </c>
      <c r="L102" s="21">
        <v>113.19</v>
      </c>
      <c r="M102" s="21" t="s">
        <v>25</v>
      </c>
      <c r="N102" s="21" t="s">
        <v>6</v>
      </c>
      <c r="O102" s="21">
        <v>176.58</v>
      </c>
      <c r="P102" s="21" t="s">
        <v>7</v>
      </c>
    </row>
    <row r="103" spans="1:16" ht="51" x14ac:dyDescent="0.2">
      <c r="A103" s="21" t="s">
        <v>691</v>
      </c>
      <c r="B103" s="21" t="s">
        <v>238</v>
      </c>
      <c r="C103" s="21" t="s">
        <v>692</v>
      </c>
      <c r="D103" s="21" t="s">
        <v>693</v>
      </c>
      <c r="E103" s="21" t="s">
        <v>694</v>
      </c>
      <c r="F103" s="21" t="s">
        <v>695</v>
      </c>
      <c r="G103" s="21" t="s">
        <v>696</v>
      </c>
      <c r="H103" s="21" t="s">
        <v>697</v>
      </c>
      <c r="I103" s="21" t="s">
        <v>244</v>
      </c>
      <c r="J103" s="21" t="s">
        <v>698</v>
      </c>
      <c r="K103" s="21" t="s">
        <v>2</v>
      </c>
      <c r="L103" s="21">
        <v>348</v>
      </c>
      <c r="M103" s="21" t="s">
        <v>25</v>
      </c>
      <c r="N103" s="21" t="s">
        <v>4</v>
      </c>
      <c r="O103" s="21">
        <v>542.9</v>
      </c>
      <c r="P103" s="21" t="s">
        <v>674</v>
      </c>
    </row>
    <row r="104" spans="1:16" ht="153" x14ac:dyDescent="0.2">
      <c r="A104" s="5" t="s">
        <v>699</v>
      </c>
      <c r="B104" s="5" t="s">
        <v>700</v>
      </c>
      <c r="C104" s="5" t="s">
        <v>701</v>
      </c>
      <c r="D104" s="5" t="s">
        <v>89</v>
      </c>
      <c r="E104" s="5" t="s">
        <v>73</v>
      </c>
      <c r="F104" s="5" t="s">
        <v>702</v>
      </c>
      <c r="G104" s="5" t="s">
        <v>703</v>
      </c>
      <c r="H104" s="5" t="s">
        <v>704</v>
      </c>
      <c r="I104" s="5" t="s">
        <v>705</v>
      </c>
      <c r="J104" s="5" t="s">
        <v>706</v>
      </c>
      <c r="K104" s="7" t="s">
        <v>2</v>
      </c>
      <c r="L104" s="6">
        <v>447.1</v>
      </c>
      <c r="M104" s="5" t="s">
        <v>3</v>
      </c>
      <c r="N104" s="5" t="s">
        <v>6</v>
      </c>
      <c r="O104" s="6">
        <v>594.16907400000014</v>
      </c>
      <c r="P104" s="5" t="s">
        <v>707</v>
      </c>
    </row>
    <row r="105" spans="1:16" ht="153" x14ac:dyDescent="0.2">
      <c r="A105" s="5" t="s">
        <v>708</v>
      </c>
      <c r="B105" s="5" t="s">
        <v>700</v>
      </c>
      <c r="C105" s="5" t="s">
        <v>701</v>
      </c>
      <c r="D105" s="5" t="s">
        <v>89</v>
      </c>
      <c r="E105" s="5" t="s">
        <v>73</v>
      </c>
      <c r="F105" s="5" t="s">
        <v>709</v>
      </c>
      <c r="G105" s="5" t="s">
        <v>703</v>
      </c>
      <c r="H105" s="5" t="s">
        <v>704</v>
      </c>
      <c r="I105" s="5" t="s">
        <v>705</v>
      </c>
      <c r="J105" s="5" t="s">
        <v>706</v>
      </c>
      <c r="K105" s="7" t="s">
        <v>2</v>
      </c>
      <c r="L105" s="6">
        <v>1301.05</v>
      </c>
      <c r="M105" s="5" t="s">
        <v>3</v>
      </c>
      <c r="N105" s="5" t="s">
        <v>6</v>
      </c>
      <c r="O105" s="6">
        <v>1653.84</v>
      </c>
      <c r="P105" s="5" t="s">
        <v>707</v>
      </c>
    </row>
    <row r="106" spans="1:16" ht="153" x14ac:dyDescent="0.2">
      <c r="A106" s="5" t="s">
        <v>710</v>
      </c>
      <c r="B106" s="5" t="s">
        <v>700</v>
      </c>
      <c r="C106" s="5" t="s">
        <v>701</v>
      </c>
      <c r="D106" s="5" t="s">
        <v>89</v>
      </c>
      <c r="E106" s="5" t="s">
        <v>73</v>
      </c>
      <c r="F106" s="5" t="s">
        <v>711</v>
      </c>
      <c r="G106" s="5" t="s">
        <v>703</v>
      </c>
      <c r="H106" s="5" t="s">
        <v>704</v>
      </c>
      <c r="I106" s="5" t="s">
        <v>705</v>
      </c>
      <c r="J106" s="5" t="s">
        <v>706</v>
      </c>
      <c r="K106" s="7" t="s">
        <v>2</v>
      </c>
      <c r="L106" s="6">
        <v>2244.65</v>
      </c>
      <c r="M106" s="5" t="s">
        <v>3</v>
      </c>
      <c r="N106" s="5" t="s">
        <v>6</v>
      </c>
      <c r="O106" s="6">
        <v>2853.3092940000006</v>
      </c>
      <c r="P106" s="5" t="s">
        <v>707</v>
      </c>
    </row>
    <row r="107" spans="1:16" ht="51" x14ac:dyDescent="0.2">
      <c r="A107" s="5" t="s">
        <v>712</v>
      </c>
      <c r="B107" s="5" t="s">
        <v>86</v>
      </c>
      <c r="C107" s="5" t="s">
        <v>713</v>
      </c>
      <c r="D107" s="5" t="s">
        <v>45</v>
      </c>
      <c r="E107" s="5" t="s">
        <v>714</v>
      </c>
      <c r="F107" s="5" t="s">
        <v>715</v>
      </c>
      <c r="G107" s="5" t="s">
        <v>716</v>
      </c>
      <c r="H107" s="5" t="s">
        <v>56</v>
      </c>
      <c r="I107" s="5" t="s">
        <v>87</v>
      </c>
      <c r="J107" s="5" t="s">
        <v>717</v>
      </c>
      <c r="K107" s="7">
        <v>46701</v>
      </c>
      <c r="L107" s="6">
        <v>100</v>
      </c>
      <c r="M107" s="5" t="s">
        <v>25</v>
      </c>
      <c r="N107" s="5" t="s">
        <v>6</v>
      </c>
      <c r="O107" s="6">
        <v>156.01</v>
      </c>
      <c r="P107" s="5" t="s">
        <v>7</v>
      </c>
    </row>
    <row r="108" spans="1:16" ht="51" x14ac:dyDescent="0.2">
      <c r="A108" s="5" t="s">
        <v>755</v>
      </c>
      <c r="B108" s="5" t="s">
        <v>125</v>
      </c>
      <c r="C108" s="5" t="s">
        <v>756</v>
      </c>
      <c r="D108" s="5" t="s">
        <v>14</v>
      </c>
      <c r="E108" s="5" t="s">
        <v>126</v>
      </c>
      <c r="F108" s="5" t="s">
        <v>757</v>
      </c>
      <c r="G108" s="5" t="s">
        <v>120</v>
      </c>
      <c r="H108" s="5" t="s">
        <v>17</v>
      </c>
      <c r="I108" s="5" t="s">
        <v>127</v>
      </c>
      <c r="J108" s="5" t="s">
        <v>758</v>
      </c>
      <c r="K108" s="5" t="s">
        <v>2</v>
      </c>
      <c r="L108" s="5">
        <v>198</v>
      </c>
      <c r="M108" s="5" t="s">
        <v>19</v>
      </c>
      <c r="N108" s="5" t="s">
        <v>6</v>
      </c>
      <c r="O108" s="5">
        <v>286.01100000000002</v>
      </c>
      <c r="P108" s="5" t="s">
        <v>394</v>
      </c>
    </row>
    <row r="109" spans="1:16" ht="51" x14ac:dyDescent="0.2">
      <c r="A109" s="5" t="s">
        <v>760</v>
      </c>
      <c r="B109" s="5" t="s">
        <v>761</v>
      </c>
      <c r="C109" s="5" t="s">
        <v>762</v>
      </c>
      <c r="D109" s="5" t="s">
        <v>23</v>
      </c>
      <c r="E109" s="5" t="s">
        <v>222</v>
      </c>
      <c r="F109" s="5" t="s">
        <v>62</v>
      </c>
      <c r="G109" s="5" t="s">
        <v>763</v>
      </c>
      <c r="H109" s="5" t="s">
        <v>28</v>
      </c>
      <c r="I109" s="5" t="s">
        <v>764</v>
      </c>
      <c r="J109" s="5" t="s">
        <v>765</v>
      </c>
      <c r="K109" s="5" t="s">
        <v>2</v>
      </c>
      <c r="L109" s="5">
        <v>521.76</v>
      </c>
      <c r="M109" s="5" t="s">
        <v>19</v>
      </c>
      <c r="N109" s="5" t="s">
        <v>6</v>
      </c>
      <c r="O109" s="6">
        <v>753.68232000000023</v>
      </c>
      <c r="P109" s="5" t="s">
        <v>58</v>
      </c>
    </row>
    <row r="110" spans="1:16" ht="51" x14ac:dyDescent="0.2">
      <c r="A110" s="5" t="s">
        <v>766</v>
      </c>
      <c r="B110" s="5" t="s">
        <v>761</v>
      </c>
      <c r="C110" s="5" t="s">
        <v>762</v>
      </c>
      <c r="D110" s="5" t="s">
        <v>23</v>
      </c>
      <c r="E110" s="5" t="s">
        <v>222</v>
      </c>
      <c r="F110" s="5" t="s">
        <v>767</v>
      </c>
      <c r="G110" s="5" t="s">
        <v>763</v>
      </c>
      <c r="H110" s="5" t="s">
        <v>28</v>
      </c>
      <c r="I110" s="5" t="s">
        <v>764</v>
      </c>
      <c r="J110" s="5" t="s">
        <v>765</v>
      </c>
      <c r="K110" s="5" t="s">
        <v>2</v>
      </c>
      <c r="L110" s="5">
        <v>1334.05</v>
      </c>
      <c r="M110" s="5" t="s">
        <v>19</v>
      </c>
      <c r="N110" s="5" t="s">
        <v>6</v>
      </c>
      <c r="O110" s="6">
        <v>1695.7909980000004</v>
      </c>
      <c r="P110" s="5" t="s">
        <v>58</v>
      </c>
    </row>
    <row r="111" spans="1:16" ht="89.25" x14ac:dyDescent="0.2">
      <c r="A111" s="5" t="s">
        <v>769</v>
      </c>
      <c r="B111" s="5" t="s">
        <v>770</v>
      </c>
      <c r="C111" s="5" t="s">
        <v>771</v>
      </c>
      <c r="D111" s="5" t="s">
        <v>5</v>
      </c>
      <c r="E111" s="5" t="s">
        <v>772</v>
      </c>
      <c r="F111" s="5" t="s">
        <v>62</v>
      </c>
      <c r="G111" s="5" t="s">
        <v>773</v>
      </c>
      <c r="H111" s="5" t="s">
        <v>28</v>
      </c>
      <c r="I111" s="5" t="s">
        <v>774</v>
      </c>
      <c r="J111" s="5" t="s">
        <v>775</v>
      </c>
      <c r="K111" s="5">
        <v>46188</v>
      </c>
      <c r="L111" s="5">
        <v>566.77</v>
      </c>
      <c r="M111" s="5" t="s">
        <v>19</v>
      </c>
      <c r="N111" s="5" t="s">
        <v>6</v>
      </c>
      <c r="O111" s="6">
        <v>818.69926500000008</v>
      </c>
      <c r="P111" s="5" t="s">
        <v>58</v>
      </c>
    </row>
    <row r="113" spans="1:16" ht="22.5" customHeight="1" x14ac:dyDescent="0.2">
      <c r="A113" s="26" t="s">
        <v>47</v>
      </c>
      <c r="B113" s="26"/>
    </row>
    <row r="114" spans="1:16" ht="51" x14ac:dyDescent="0.2">
      <c r="A114" s="8" t="s">
        <v>146</v>
      </c>
      <c r="B114" s="5" t="s">
        <v>147</v>
      </c>
      <c r="C114" s="5" t="s">
        <v>148</v>
      </c>
      <c r="D114" s="5" t="s">
        <v>54</v>
      </c>
      <c r="E114" s="5" t="s">
        <v>35</v>
      </c>
      <c r="F114" s="5" t="s">
        <v>149</v>
      </c>
      <c r="G114" s="5" t="s">
        <v>718</v>
      </c>
      <c r="H114" s="5" t="s">
        <v>31</v>
      </c>
      <c r="I114" s="5" t="s">
        <v>151</v>
      </c>
      <c r="J114" s="5" t="s">
        <v>152</v>
      </c>
      <c r="K114" s="8" t="s">
        <v>2</v>
      </c>
      <c r="L114" s="6">
        <v>835.8</v>
      </c>
      <c r="M114" s="5" t="s">
        <v>19</v>
      </c>
      <c r="N114" s="5" t="s">
        <v>6</v>
      </c>
      <c r="O114" s="5">
        <v>1207.31</v>
      </c>
      <c r="P114" s="5" t="s">
        <v>7</v>
      </c>
    </row>
    <row r="115" spans="1:16" ht="51" x14ac:dyDescent="0.2">
      <c r="A115" s="8" t="s">
        <v>153</v>
      </c>
      <c r="B115" s="5" t="s">
        <v>154</v>
      </c>
      <c r="C115" s="5" t="s">
        <v>155</v>
      </c>
      <c r="D115" s="5" t="s">
        <v>79</v>
      </c>
      <c r="E115" s="5" t="s">
        <v>156</v>
      </c>
      <c r="F115" s="5" t="s">
        <v>719</v>
      </c>
      <c r="G115" s="5" t="s">
        <v>80</v>
      </c>
      <c r="H115" s="5" t="s">
        <v>80</v>
      </c>
      <c r="I115" s="5" t="s">
        <v>158</v>
      </c>
      <c r="J115" s="5" t="s">
        <v>159</v>
      </c>
      <c r="K115" s="8" t="s">
        <v>2</v>
      </c>
      <c r="L115" s="6">
        <v>74.36</v>
      </c>
      <c r="M115" s="5" t="s">
        <v>25</v>
      </c>
      <c r="N115" s="5" t="s">
        <v>6</v>
      </c>
      <c r="O115" s="5">
        <v>116.01</v>
      </c>
      <c r="P115" s="5" t="s">
        <v>7</v>
      </c>
    </row>
    <row r="116" spans="1:16" ht="38.25" x14ac:dyDescent="0.2">
      <c r="A116" s="8" t="s">
        <v>160</v>
      </c>
      <c r="B116" s="5" t="s">
        <v>161</v>
      </c>
      <c r="C116" s="5" t="s">
        <v>162</v>
      </c>
      <c r="D116" s="5" t="s">
        <v>64</v>
      </c>
      <c r="E116" s="5" t="s">
        <v>163</v>
      </c>
      <c r="F116" s="5" t="s">
        <v>164</v>
      </c>
      <c r="G116" s="5" t="s">
        <v>165</v>
      </c>
      <c r="H116" s="5" t="s">
        <v>69</v>
      </c>
      <c r="I116" s="5" t="s">
        <v>166</v>
      </c>
      <c r="J116" s="5" t="s">
        <v>167</v>
      </c>
      <c r="K116" s="8" t="s">
        <v>2</v>
      </c>
      <c r="L116" s="6">
        <v>313.44</v>
      </c>
      <c r="M116" s="5" t="s">
        <v>3</v>
      </c>
      <c r="N116" s="5" t="s">
        <v>6</v>
      </c>
      <c r="O116" s="5">
        <v>434.65</v>
      </c>
      <c r="P116" s="5" t="s">
        <v>72</v>
      </c>
    </row>
    <row r="117" spans="1:16" ht="38.25" x14ac:dyDescent="0.2">
      <c r="A117" s="8" t="s">
        <v>168</v>
      </c>
      <c r="B117" s="5" t="s">
        <v>169</v>
      </c>
      <c r="C117" s="5" t="s">
        <v>170</v>
      </c>
      <c r="D117" s="5" t="s">
        <v>5</v>
      </c>
      <c r="E117" s="5" t="s">
        <v>42</v>
      </c>
      <c r="F117" s="5" t="s">
        <v>171</v>
      </c>
      <c r="G117" s="5" t="s">
        <v>172</v>
      </c>
      <c r="H117" s="5" t="s">
        <v>69</v>
      </c>
      <c r="I117" s="5" t="s">
        <v>173</v>
      </c>
      <c r="J117" s="5" t="s">
        <v>174</v>
      </c>
      <c r="K117" s="8" t="s">
        <v>2</v>
      </c>
      <c r="L117" s="6">
        <v>184.93</v>
      </c>
      <c r="M117" s="5" t="s">
        <v>3</v>
      </c>
      <c r="N117" s="5" t="s">
        <v>6</v>
      </c>
      <c r="O117" s="5">
        <v>256.44</v>
      </c>
      <c r="P117" s="5" t="s">
        <v>720</v>
      </c>
    </row>
    <row r="118" spans="1:16" ht="89.25" x14ac:dyDescent="0.2">
      <c r="A118" s="8" t="s">
        <v>175</v>
      </c>
      <c r="B118" s="5" t="s">
        <v>176</v>
      </c>
      <c r="C118" s="5" t="s">
        <v>177</v>
      </c>
      <c r="D118" s="5" t="s">
        <v>22</v>
      </c>
      <c r="E118" s="5" t="s">
        <v>178</v>
      </c>
      <c r="F118" s="5" t="s">
        <v>179</v>
      </c>
      <c r="G118" s="5" t="s">
        <v>180</v>
      </c>
      <c r="H118" s="5" t="s">
        <v>181</v>
      </c>
      <c r="I118" s="5" t="s">
        <v>182</v>
      </c>
      <c r="J118" s="5" t="s">
        <v>183</v>
      </c>
      <c r="K118" s="8" t="s">
        <v>2</v>
      </c>
      <c r="L118" s="6">
        <v>298.06</v>
      </c>
      <c r="M118" s="5" t="s">
        <v>25</v>
      </c>
      <c r="N118" s="5" t="s">
        <v>6</v>
      </c>
      <c r="O118" s="5">
        <v>464.99</v>
      </c>
      <c r="P118" s="5" t="s">
        <v>77</v>
      </c>
    </row>
    <row r="119" spans="1:16" ht="63.75" x14ac:dyDescent="0.2">
      <c r="A119" s="8" t="s">
        <v>184</v>
      </c>
      <c r="B119" s="5" t="s">
        <v>185</v>
      </c>
      <c r="C119" s="5" t="s">
        <v>186</v>
      </c>
      <c r="D119" s="5" t="s">
        <v>187</v>
      </c>
      <c r="E119" s="5" t="s">
        <v>29</v>
      </c>
      <c r="F119" s="5" t="s">
        <v>721</v>
      </c>
      <c r="G119" s="5" t="s">
        <v>189</v>
      </c>
      <c r="H119" s="5" t="s">
        <v>190</v>
      </c>
      <c r="I119" s="5" t="s">
        <v>191</v>
      </c>
      <c r="J119" s="5" t="s">
        <v>192</v>
      </c>
      <c r="K119" s="8" t="s">
        <v>2</v>
      </c>
      <c r="L119" s="6">
        <v>16900</v>
      </c>
      <c r="M119" s="5" t="s">
        <v>19</v>
      </c>
      <c r="N119" s="5" t="s">
        <v>4</v>
      </c>
      <c r="O119" s="5">
        <v>21482.6</v>
      </c>
      <c r="P119" s="5" t="s">
        <v>121</v>
      </c>
    </row>
    <row r="120" spans="1:16" ht="89.25" x14ac:dyDescent="0.2">
      <c r="A120" s="8" t="s">
        <v>193</v>
      </c>
      <c r="B120" s="5" t="s">
        <v>194</v>
      </c>
      <c r="C120" s="5" t="s">
        <v>195</v>
      </c>
      <c r="D120" s="5" t="s">
        <v>722</v>
      </c>
      <c r="E120" s="5" t="s">
        <v>197</v>
      </c>
      <c r="F120" s="5" t="s">
        <v>81</v>
      </c>
      <c r="G120" s="5" t="s">
        <v>198</v>
      </c>
      <c r="H120" s="5" t="s">
        <v>82</v>
      </c>
      <c r="I120" s="5" t="s">
        <v>84</v>
      </c>
      <c r="J120" s="5" t="s">
        <v>199</v>
      </c>
      <c r="K120" s="8" t="s">
        <v>200</v>
      </c>
      <c r="L120" s="6">
        <v>193.44</v>
      </c>
      <c r="M120" s="5" t="s">
        <v>25</v>
      </c>
      <c r="N120" s="5" t="s">
        <v>6</v>
      </c>
      <c r="O120" s="5">
        <v>301.77999999999997</v>
      </c>
      <c r="P120" s="5" t="s">
        <v>83</v>
      </c>
    </row>
    <row r="121" spans="1:16" ht="140.25" x14ac:dyDescent="0.2">
      <c r="A121" s="8" t="s">
        <v>201</v>
      </c>
      <c r="B121" s="5" t="s">
        <v>202</v>
      </c>
      <c r="C121" s="5" t="s">
        <v>203</v>
      </c>
      <c r="D121" s="5" t="s">
        <v>23</v>
      </c>
      <c r="E121" s="5" t="s">
        <v>37</v>
      </c>
      <c r="F121" s="5" t="s">
        <v>204</v>
      </c>
      <c r="G121" s="5" t="s">
        <v>205</v>
      </c>
      <c r="H121" s="5" t="s">
        <v>206</v>
      </c>
      <c r="I121" s="5" t="s">
        <v>207</v>
      </c>
      <c r="J121" s="5" t="s">
        <v>208</v>
      </c>
      <c r="K121" s="8" t="s">
        <v>2</v>
      </c>
      <c r="L121" s="6">
        <v>814.8</v>
      </c>
      <c r="M121" s="5" t="s">
        <v>3</v>
      </c>
      <c r="N121" s="5" t="s">
        <v>4</v>
      </c>
      <c r="O121" s="6">
        <f>L121*1.07*1.08*1.15</f>
        <v>1082.8203120000001</v>
      </c>
      <c r="P121" s="5" t="s">
        <v>142</v>
      </c>
    </row>
    <row r="122" spans="1:16" ht="51" x14ac:dyDescent="0.2">
      <c r="A122" s="8" t="s">
        <v>209</v>
      </c>
      <c r="B122" s="5" t="s">
        <v>41</v>
      </c>
      <c r="C122" s="5" t="s">
        <v>723</v>
      </c>
      <c r="D122" s="5" t="s">
        <v>45</v>
      </c>
      <c r="E122" s="5" t="s">
        <v>110</v>
      </c>
      <c r="F122" s="5" t="s">
        <v>211</v>
      </c>
      <c r="G122" s="5" t="s">
        <v>118</v>
      </c>
      <c r="H122" s="5" t="s">
        <v>118</v>
      </c>
      <c r="I122" s="5" t="s">
        <v>75</v>
      </c>
      <c r="J122" s="5" t="s">
        <v>212</v>
      </c>
      <c r="K122" s="8" t="s">
        <v>2</v>
      </c>
      <c r="L122" s="6">
        <v>177.49</v>
      </c>
      <c r="M122" s="5" t="s">
        <v>25</v>
      </c>
      <c r="N122" s="5" t="s">
        <v>6</v>
      </c>
      <c r="O122" s="5">
        <v>276.89999999999998</v>
      </c>
      <c r="P122" s="5" t="s">
        <v>213</v>
      </c>
    </row>
    <row r="123" spans="1:16" ht="51" x14ac:dyDescent="0.2">
      <c r="A123" s="8" t="s">
        <v>214</v>
      </c>
      <c r="B123" s="5" t="s">
        <v>215</v>
      </c>
      <c r="C123" s="5" t="s">
        <v>216</v>
      </c>
      <c r="D123" s="5" t="s">
        <v>36</v>
      </c>
      <c r="E123" s="5">
        <v>0.01</v>
      </c>
      <c r="F123" s="5" t="s">
        <v>724</v>
      </c>
      <c r="G123" s="5" t="s">
        <v>218</v>
      </c>
      <c r="H123" s="5" t="s">
        <v>218</v>
      </c>
      <c r="I123" s="5" t="s">
        <v>219</v>
      </c>
      <c r="J123" s="5" t="s">
        <v>220</v>
      </c>
      <c r="K123" s="8" t="s">
        <v>2</v>
      </c>
      <c r="L123" s="6">
        <v>52.83</v>
      </c>
      <c r="M123" s="5" t="s">
        <v>25</v>
      </c>
      <c r="N123" s="5" t="s">
        <v>6</v>
      </c>
      <c r="O123" s="5">
        <v>82.42</v>
      </c>
      <c r="P123" s="5" t="s">
        <v>7</v>
      </c>
    </row>
    <row r="124" spans="1:16" ht="204" x14ac:dyDescent="0.2">
      <c r="A124" s="8" t="s">
        <v>221</v>
      </c>
      <c r="B124" s="5" t="s">
        <v>93</v>
      </c>
      <c r="C124" s="5" t="s">
        <v>94</v>
      </c>
      <c r="D124" s="5" t="s">
        <v>5</v>
      </c>
      <c r="E124" s="5" t="s">
        <v>222</v>
      </c>
      <c r="F124" s="5" t="s">
        <v>223</v>
      </c>
      <c r="G124" s="6" t="s">
        <v>725</v>
      </c>
      <c r="H124" s="5" t="s">
        <v>31</v>
      </c>
      <c r="I124" s="5" t="s">
        <v>95</v>
      </c>
      <c r="J124" s="5" t="s">
        <v>225</v>
      </c>
      <c r="K124" s="8" t="s">
        <v>2</v>
      </c>
      <c r="L124" s="6">
        <v>59</v>
      </c>
      <c r="M124" s="5" t="s">
        <v>25</v>
      </c>
      <c r="N124" s="5" t="s">
        <v>6</v>
      </c>
      <c r="O124" s="5">
        <v>92.04</v>
      </c>
      <c r="P124" s="5" t="s">
        <v>7</v>
      </c>
    </row>
    <row r="125" spans="1:16" ht="51" x14ac:dyDescent="0.2">
      <c r="A125" s="8" t="s">
        <v>226</v>
      </c>
      <c r="B125" s="5" t="s">
        <v>41</v>
      </c>
      <c r="C125" s="5" t="s">
        <v>227</v>
      </c>
      <c r="D125" s="5" t="s">
        <v>45</v>
      </c>
      <c r="E125" s="5" t="s">
        <v>110</v>
      </c>
      <c r="F125" s="5" t="s">
        <v>228</v>
      </c>
      <c r="G125" s="6" t="s">
        <v>726</v>
      </c>
      <c r="H125" s="5" t="s">
        <v>17</v>
      </c>
      <c r="I125" s="5" t="s">
        <v>75</v>
      </c>
      <c r="J125" s="5" t="s">
        <v>230</v>
      </c>
      <c r="K125" s="8" t="s">
        <v>2</v>
      </c>
      <c r="L125" s="6">
        <v>184.8</v>
      </c>
      <c r="M125" s="5" t="s">
        <v>25</v>
      </c>
      <c r="N125" s="5" t="s">
        <v>6</v>
      </c>
      <c r="O125" s="5">
        <v>288.3</v>
      </c>
      <c r="P125" s="5" t="s">
        <v>53</v>
      </c>
    </row>
    <row r="126" spans="1:16" ht="51" x14ac:dyDescent="0.2">
      <c r="A126" s="8" t="s">
        <v>231</v>
      </c>
      <c r="B126" s="5" t="s">
        <v>232</v>
      </c>
      <c r="C126" s="5" t="s">
        <v>233</v>
      </c>
      <c r="D126" s="6" t="s">
        <v>727</v>
      </c>
      <c r="E126" s="5" t="s">
        <v>88</v>
      </c>
      <c r="F126" s="5" t="s">
        <v>234</v>
      </c>
      <c r="G126" s="6" t="s">
        <v>728</v>
      </c>
      <c r="H126" s="5" t="s">
        <v>31</v>
      </c>
      <c r="I126" s="5" t="s">
        <v>235</v>
      </c>
      <c r="J126" s="5" t="s">
        <v>236</v>
      </c>
      <c r="K126" s="8" t="s">
        <v>2</v>
      </c>
      <c r="L126" s="6">
        <v>166</v>
      </c>
      <c r="M126" s="5" t="s">
        <v>25</v>
      </c>
      <c r="N126" s="5" t="s">
        <v>6</v>
      </c>
      <c r="O126" s="5">
        <v>258.97000000000003</v>
      </c>
      <c r="P126" s="5" t="s">
        <v>7</v>
      </c>
    </row>
    <row r="127" spans="1:16" ht="51" x14ac:dyDescent="0.2">
      <c r="A127" s="8" t="s">
        <v>237</v>
      </c>
      <c r="B127" s="5" t="s">
        <v>238</v>
      </c>
      <c r="C127" s="5" t="s">
        <v>239</v>
      </c>
      <c r="D127" s="5" t="s">
        <v>240</v>
      </c>
      <c r="E127" s="5" t="s">
        <v>241</v>
      </c>
      <c r="F127" s="5" t="s">
        <v>242</v>
      </c>
      <c r="G127" s="6" t="s">
        <v>729</v>
      </c>
      <c r="H127" s="5" t="s">
        <v>74</v>
      </c>
      <c r="I127" s="5" t="s">
        <v>244</v>
      </c>
      <c r="J127" s="5" t="s">
        <v>245</v>
      </c>
      <c r="K127" s="8" t="s">
        <v>2</v>
      </c>
      <c r="L127" s="6">
        <v>401.5</v>
      </c>
      <c r="M127" s="5" t="s">
        <v>25</v>
      </c>
      <c r="N127" s="5" t="s">
        <v>6</v>
      </c>
      <c r="O127" s="5">
        <v>626.36</v>
      </c>
      <c r="P127" s="5" t="s">
        <v>246</v>
      </c>
    </row>
    <row r="128" spans="1:16" ht="51" x14ac:dyDescent="0.2">
      <c r="A128" s="8" t="s">
        <v>247</v>
      </c>
      <c r="B128" s="5" t="s">
        <v>238</v>
      </c>
      <c r="C128" s="5" t="s">
        <v>239</v>
      </c>
      <c r="D128" s="5" t="s">
        <v>248</v>
      </c>
      <c r="E128" s="5" t="s">
        <v>241</v>
      </c>
      <c r="F128" s="5" t="s">
        <v>242</v>
      </c>
      <c r="G128" s="6" t="s">
        <v>729</v>
      </c>
      <c r="H128" s="5" t="s">
        <v>74</v>
      </c>
      <c r="I128" s="5" t="s">
        <v>249</v>
      </c>
      <c r="J128" s="5" t="s">
        <v>250</v>
      </c>
      <c r="K128" s="8" t="s">
        <v>2</v>
      </c>
      <c r="L128" s="6">
        <v>401.5</v>
      </c>
      <c r="M128" s="5" t="s">
        <v>25</v>
      </c>
      <c r="N128" s="5" t="s">
        <v>6</v>
      </c>
      <c r="O128" s="5">
        <v>626.36</v>
      </c>
      <c r="P128" s="5" t="s">
        <v>246</v>
      </c>
    </row>
    <row r="129" spans="1:16" ht="51" x14ac:dyDescent="0.2">
      <c r="A129" s="8" t="s">
        <v>251</v>
      </c>
      <c r="B129" s="5" t="s">
        <v>252</v>
      </c>
      <c r="C129" s="5" t="s">
        <v>253</v>
      </c>
      <c r="D129" s="5" t="s">
        <v>98</v>
      </c>
      <c r="E129" s="5" t="s">
        <v>46</v>
      </c>
      <c r="F129" s="5" t="s">
        <v>254</v>
      </c>
      <c r="G129" s="6" t="s">
        <v>729</v>
      </c>
      <c r="H129" s="5" t="s">
        <v>74</v>
      </c>
      <c r="I129" s="5" t="s">
        <v>255</v>
      </c>
      <c r="J129" s="5" t="s">
        <v>256</v>
      </c>
      <c r="K129" s="8" t="s">
        <v>2</v>
      </c>
      <c r="L129" s="6">
        <v>255.74</v>
      </c>
      <c r="M129" s="5" t="s">
        <v>19</v>
      </c>
      <c r="N129" s="5" t="s">
        <v>6</v>
      </c>
      <c r="O129" s="5">
        <v>369.42</v>
      </c>
      <c r="P129" s="5" t="s">
        <v>20</v>
      </c>
    </row>
    <row r="130" spans="1:16" ht="51" x14ac:dyDescent="0.2">
      <c r="A130" s="8" t="s">
        <v>257</v>
      </c>
      <c r="B130" s="5" t="s">
        <v>258</v>
      </c>
      <c r="C130" s="5" t="s">
        <v>259</v>
      </c>
      <c r="D130" s="5" t="s">
        <v>22</v>
      </c>
      <c r="E130" s="5" t="s">
        <v>260</v>
      </c>
      <c r="F130" s="5" t="s">
        <v>261</v>
      </c>
      <c r="G130" s="6" t="s">
        <v>730</v>
      </c>
      <c r="H130" s="5" t="s">
        <v>262</v>
      </c>
      <c r="I130" s="5" t="s">
        <v>263</v>
      </c>
      <c r="J130" s="5" t="s">
        <v>264</v>
      </c>
      <c r="K130" s="8" t="s">
        <v>2</v>
      </c>
      <c r="L130" s="6">
        <v>259.56</v>
      </c>
      <c r="M130" s="5" t="s">
        <v>19</v>
      </c>
      <c r="N130" s="5" t="s">
        <v>6</v>
      </c>
      <c r="O130" s="5">
        <v>374.93</v>
      </c>
      <c r="P130" s="5" t="s">
        <v>265</v>
      </c>
    </row>
    <row r="131" spans="1:16" ht="51" x14ac:dyDescent="0.2">
      <c r="A131" s="8" t="s">
        <v>266</v>
      </c>
      <c r="B131" s="5" t="s">
        <v>267</v>
      </c>
      <c r="C131" s="5" t="s">
        <v>268</v>
      </c>
      <c r="D131" s="5" t="s">
        <v>22</v>
      </c>
      <c r="E131" s="5" t="s">
        <v>269</v>
      </c>
      <c r="F131" s="5" t="s">
        <v>270</v>
      </c>
      <c r="G131" s="6" t="s">
        <v>730</v>
      </c>
      <c r="H131" s="5" t="s">
        <v>262</v>
      </c>
      <c r="I131" s="5" t="s">
        <v>271</v>
      </c>
      <c r="J131" s="5" t="s">
        <v>272</v>
      </c>
      <c r="K131" s="8" t="s">
        <v>2</v>
      </c>
      <c r="L131" s="6">
        <v>197.94</v>
      </c>
      <c r="M131" s="5" t="s">
        <v>3</v>
      </c>
      <c r="N131" s="5" t="s">
        <v>6</v>
      </c>
      <c r="O131" s="5">
        <v>263.05</v>
      </c>
      <c r="P131" s="5" t="s">
        <v>7</v>
      </c>
    </row>
    <row r="132" spans="1:16" ht="51" x14ac:dyDescent="0.2">
      <c r="A132" s="8" t="s">
        <v>273</v>
      </c>
      <c r="B132" s="5" t="s">
        <v>267</v>
      </c>
      <c r="C132" s="5" t="s">
        <v>268</v>
      </c>
      <c r="D132" s="5" t="s">
        <v>22</v>
      </c>
      <c r="E132" s="5" t="s">
        <v>269</v>
      </c>
      <c r="F132" s="5" t="s">
        <v>117</v>
      </c>
      <c r="G132" s="6" t="s">
        <v>730</v>
      </c>
      <c r="H132" s="5" t="s">
        <v>262</v>
      </c>
      <c r="I132" s="5" t="s">
        <v>271</v>
      </c>
      <c r="J132" s="5" t="s">
        <v>272</v>
      </c>
      <c r="K132" s="8" t="s">
        <v>2</v>
      </c>
      <c r="L132" s="6">
        <v>70.3</v>
      </c>
      <c r="M132" s="5" t="s">
        <v>3</v>
      </c>
      <c r="N132" s="5" t="s">
        <v>6</v>
      </c>
      <c r="O132" s="5">
        <v>93.42</v>
      </c>
      <c r="P132" s="5" t="s">
        <v>7</v>
      </c>
    </row>
    <row r="133" spans="1:16" ht="178.5" x14ac:dyDescent="0.2">
      <c r="A133" s="8" t="s">
        <v>274</v>
      </c>
      <c r="B133" s="5" t="s">
        <v>275</v>
      </c>
      <c r="C133" s="5" t="s">
        <v>276</v>
      </c>
      <c r="D133" s="5" t="s">
        <v>277</v>
      </c>
      <c r="E133" s="5" t="s">
        <v>46</v>
      </c>
      <c r="F133" s="5" t="s">
        <v>278</v>
      </c>
      <c r="G133" s="6" t="s">
        <v>731</v>
      </c>
      <c r="H133" s="5" t="s">
        <v>280</v>
      </c>
      <c r="I133" s="5" t="s">
        <v>281</v>
      </c>
      <c r="J133" s="5" t="s">
        <v>282</v>
      </c>
      <c r="K133" s="8" t="s">
        <v>2</v>
      </c>
      <c r="L133" s="6">
        <v>344.74</v>
      </c>
      <c r="M133" s="5" t="s">
        <v>25</v>
      </c>
      <c r="N133" s="5" t="s">
        <v>6</v>
      </c>
      <c r="O133" s="5">
        <v>537.82000000000005</v>
      </c>
      <c r="P133" s="5" t="s">
        <v>83</v>
      </c>
    </row>
    <row r="134" spans="1:16" ht="140.25" x14ac:dyDescent="0.2">
      <c r="A134" s="8" t="s">
        <v>283</v>
      </c>
      <c r="B134" s="5" t="s">
        <v>284</v>
      </c>
      <c r="C134" s="5" t="s">
        <v>285</v>
      </c>
      <c r="D134" s="5" t="s">
        <v>5</v>
      </c>
      <c r="E134" s="5" t="s">
        <v>286</v>
      </c>
      <c r="F134" s="5" t="s">
        <v>287</v>
      </c>
      <c r="G134" s="6" t="s">
        <v>732</v>
      </c>
      <c r="H134" s="5" t="s">
        <v>44</v>
      </c>
      <c r="I134" s="5" t="s">
        <v>289</v>
      </c>
      <c r="J134" s="5" t="s">
        <v>290</v>
      </c>
      <c r="K134" s="8" t="s">
        <v>291</v>
      </c>
      <c r="L134" s="6">
        <v>245.32</v>
      </c>
      <c r="M134" s="5" t="s">
        <v>19</v>
      </c>
      <c r="N134" s="5" t="s">
        <v>6</v>
      </c>
      <c r="O134" s="5">
        <v>354.36</v>
      </c>
      <c r="P134" s="5" t="s">
        <v>7</v>
      </c>
    </row>
    <row r="135" spans="1:16" ht="140.25" x14ac:dyDescent="0.2">
      <c r="A135" s="8" t="s">
        <v>292</v>
      </c>
      <c r="B135" s="5" t="s">
        <v>284</v>
      </c>
      <c r="C135" s="5" t="s">
        <v>285</v>
      </c>
      <c r="D135" s="5" t="s">
        <v>5</v>
      </c>
      <c r="E135" s="5" t="s">
        <v>293</v>
      </c>
      <c r="F135" s="5" t="s">
        <v>287</v>
      </c>
      <c r="G135" s="6" t="s">
        <v>732</v>
      </c>
      <c r="H135" s="5" t="s">
        <v>44</v>
      </c>
      <c r="I135" s="5" t="s">
        <v>289</v>
      </c>
      <c r="J135" s="5" t="s">
        <v>295</v>
      </c>
      <c r="K135" s="8" t="s">
        <v>291</v>
      </c>
      <c r="L135" s="6">
        <v>181.01</v>
      </c>
      <c r="M135" s="5" t="s">
        <v>19</v>
      </c>
      <c r="N135" s="5" t="s">
        <v>6</v>
      </c>
      <c r="O135" s="5">
        <v>261.47000000000003</v>
      </c>
      <c r="P135" s="5" t="s">
        <v>7</v>
      </c>
    </row>
    <row r="136" spans="1:16" ht="140.25" x14ac:dyDescent="0.2">
      <c r="A136" s="8" t="s">
        <v>296</v>
      </c>
      <c r="B136" s="5" t="s">
        <v>284</v>
      </c>
      <c r="C136" s="5" t="s">
        <v>285</v>
      </c>
      <c r="D136" s="5" t="s">
        <v>5</v>
      </c>
      <c r="E136" s="5" t="s">
        <v>297</v>
      </c>
      <c r="F136" s="5" t="s">
        <v>287</v>
      </c>
      <c r="G136" s="6" t="s">
        <v>732</v>
      </c>
      <c r="H136" s="5" t="s">
        <v>44</v>
      </c>
      <c r="I136" s="5" t="s">
        <v>289</v>
      </c>
      <c r="J136" s="5" t="s">
        <v>298</v>
      </c>
      <c r="K136" s="8" t="s">
        <v>2</v>
      </c>
      <c r="L136" s="6">
        <v>230.48</v>
      </c>
      <c r="M136" s="5" t="s">
        <v>19</v>
      </c>
      <c r="N136" s="5" t="s">
        <v>6</v>
      </c>
      <c r="O136" s="5">
        <v>332.93</v>
      </c>
      <c r="P136" s="5" t="s">
        <v>7</v>
      </c>
    </row>
    <row r="137" spans="1:16" ht="51" x14ac:dyDescent="0.2">
      <c r="A137" s="8" t="s">
        <v>299</v>
      </c>
      <c r="B137" s="5" t="s">
        <v>300</v>
      </c>
      <c r="C137" s="5" t="s">
        <v>301</v>
      </c>
      <c r="D137" s="5" t="s">
        <v>98</v>
      </c>
      <c r="E137" s="5" t="s">
        <v>27</v>
      </c>
      <c r="F137" s="5" t="s">
        <v>302</v>
      </c>
      <c r="G137" s="6" t="s">
        <v>730</v>
      </c>
      <c r="H137" s="5" t="s">
        <v>262</v>
      </c>
      <c r="I137" s="5" t="s">
        <v>303</v>
      </c>
      <c r="J137" s="5" t="s">
        <v>304</v>
      </c>
      <c r="K137" s="8" t="s">
        <v>2</v>
      </c>
      <c r="L137" s="6">
        <v>201.35</v>
      </c>
      <c r="M137" s="5" t="s">
        <v>3</v>
      </c>
      <c r="N137" s="5" t="s">
        <v>6</v>
      </c>
      <c r="O137" s="5">
        <v>279.22000000000003</v>
      </c>
      <c r="P137" s="5" t="s">
        <v>305</v>
      </c>
    </row>
    <row r="138" spans="1:16" ht="51" x14ac:dyDescent="0.2">
      <c r="A138" s="8" t="s">
        <v>306</v>
      </c>
      <c r="B138" s="5" t="s">
        <v>300</v>
      </c>
      <c r="C138" s="5" t="s">
        <v>301</v>
      </c>
      <c r="D138" s="5" t="s">
        <v>98</v>
      </c>
      <c r="E138" s="5" t="s">
        <v>27</v>
      </c>
      <c r="F138" s="5" t="s">
        <v>307</v>
      </c>
      <c r="G138" s="6" t="s">
        <v>730</v>
      </c>
      <c r="H138" s="5" t="s">
        <v>262</v>
      </c>
      <c r="I138" s="5" t="s">
        <v>303</v>
      </c>
      <c r="J138" s="5" t="s">
        <v>304</v>
      </c>
      <c r="K138" s="8" t="s">
        <v>2</v>
      </c>
      <c r="L138" s="6">
        <v>99.64</v>
      </c>
      <c r="M138" s="5" t="s">
        <v>3</v>
      </c>
      <c r="N138" s="5" t="s">
        <v>6</v>
      </c>
      <c r="O138" s="5">
        <v>138.16999999999999</v>
      </c>
      <c r="P138" s="5" t="s">
        <v>128</v>
      </c>
    </row>
    <row r="139" spans="1:16" ht="63.75" x14ac:dyDescent="0.2">
      <c r="A139" s="8" t="s">
        <v>308</v>
      </c>
      <c r="B139" s="5" t="s">
        <v>309</v>
      </c>
      <c r="C139" s="5" t="s">
        <v>310</v>
      </c>
      <c r="D139" s="5" t="s">
        <v>98</v>
      </c>
      <c r="E139" s="5" t="s">
        <v>311</v>
      </c>
      <c r="F139" s="5" t="s">
        <v>312</v>
      </c>
      <c r="G139" s="5" t="s">
        <v>313</v>
      </c>
      <c r="H139" s="5" t="s">
        <v>112</v>
      </c>
      <c r="I139" s="6" t="s">
        <v>733</v>
      </c>
      <c r="J139" s="5" t="s">
        <v>315</v>
      </c>
      <c r="K139" s="8" t="s">
        <v>2</v>
      </c>
      <c r="L139" s="6">
        <v>14980</v>
      </c>
      <c r="M139" s="5" t="s">
        <v>19</v>
      </c>
      <c r="N139" s="5" t="s">
        <v>6</v>
      </c>
      <c r="O139" s="5">
        <v>19041.98</v>
      </c>
      <c r="P139" s="5" t="s">
        <v>113</v>
      </c>
    </row>
    <row r="140" spans="1:16" ht="76.5" x14ac:dyDescent="0.2">
      <c r="A140" s="8" t="s">
        <v>316</v>
      </c>
      <c r="B140" s="5" t="s">
        <v>70</v>
      </c>
      <c r="C140" s="5" t="s">
        <v>317</v>
      </c>
      <c r="D140" s="5" t="s">
        <v>23</v>
      </c>
      <c r="E140" s="5" t="s">
        <v>124</v>
      </c>
      <c r="F140" s="5" t="s">
        <v>318</v>
      </c>
      <c r="G140" s="5" t="s">
        <v>319</v>
      </c>
      <c r="H140" s="5" t="s">
        <v>112</v>
      </c>
      <c r="I140" s="5" t="s">
        <v>71</v>
      </c>
      <c r="J140" s="5" t="s">
        <v>320</v>
      </c>
      <c r="K140" s="9">
        <v>46385</v>
      </c>
      <c r="L140" s="6">
        <v>1300</v>
      </c>
      <c r="M140" s="5" t="s">
        <v>3</v>
      </c>
      <c r="N140" s="5" t="s">
        <v>6</v>
      </c>
      <c r="O140" s="5">
        <v>1652.51</v>
      </c>
      <c r="P140" s="5" t="s">
        <v>97</v>
      </c>
    </row>
    <row r="141" spans="1:16" ht="127.5" x14ac:dyDescent="0.2">
      <c r="A141" s="8" t="s">
        <v>322</v>
      </c>
      <c r="B141" s="5" t="s">
        <v>323</v>
      </c>
      <c r="C141" s="5" t="s">
        <v>324</v>
      </c>
      <c r="D141" s="5" t="s">
        <v>325</v>
      </c>
      <c r="E141" s="5" t="s">
        <v>326</v>
      </c>
      <c r="F141" s="5" t="s">
        <v>327</v>
      </c>
      <c r="G141" s="5" t="s">
        <v>328</v>
      </c>
      <c r="H141" s="5" t="s">
        <v>76</v>
      </c>
      <c r="I141" s="5" t="s">
        <v>329</v>
      </c>
      <c r="J141" s="5" t="s">
        <v>330</v>
      </c>
      <c r="K141" s="9">
        <v>46358</v>
      </c>
      <c r="L141" s="6">
        <v>248</v>
      </c>
      <c r="M141" s="5" t="s">
        <v>19</v>
      </c>
      <c r="N141" s="5" t="s">
        <v>4</v>
      </c>
      <c r="O141" s="5">
        <v>358.24</v>
      </c>
      <c r="P141" s="5" t="s">
        <v>96</v>
      </c>
    </row>
    <row r="142" spans="1:16" ht="51" x14ac:dyDescent="0.2">
      <c r="A142" s="8" t="s">
        <v>331</v>
      </c>
      <c r="B142" s="5" t="s">
        <v>332</v>
      </c>
      <c r="C142" s="5" t="s">
        <v>333</v>
      </c>
      <c r="D142" s="5" t="s">
        <v>30</v>
      </c>
      <c r="E142" s="5" t="s">
        <v>55</v>
      </c>
      <c r="F142" s="5" t="s">
        <v>143</v>
      </c>
      <c r="G142" s="5" t="s">
        <v>18</v>
      </c>
      <c r="H142" s="5" t="s">
        <v>17</v>
      </c>
      <c r="I142" s="5" t="s">
        <v>334</v>
      </c>
      <c r="J142" s="5" t="s">
        <v>335</v>
      </c>
      <c r="K142" s="9">
        <v>46378</v>
      </c>
      <c r="L142" s="6">
        <v>84.09</v>
      </c>
      <c r="M142" s="5" t="s">
        <v>19</v>
      </c>
      <c r="N142" s="5" t="s">
        <v>6</v>
      </c>
      <c r="O142" s="5">
        <v>121.47</v>
      </c>
      <c r="P142" s="5" t="s">
        <v>129</v>
      </c>
    </row>
    <row r="143" spans="1:16" ht="51" x14ac:dyDescent="0.2">
      <c r="A143" s="8" t="s">
        <v>337</v>
      </c>
      <c r="B143" s="5" t="s">
        <v>122</v>
      </c>
      <c r="C143" s="5" t="s">
        <v>338</v>
      </c>
      <c r="D143" s="5" t="s">
        <v>5</v>
      </c>
      <c r="E143" s="5" t="s">
        <v>15</v>
      </c>
      <c r="F143" s="5" t="s">
        <v>339</v>
      </c>
      <c r="G143" s="5" t="s">
        <v>65</v>
      </c>
      <c r="H143" s="5" t="s">
        <v>66</v>
      </c>
      <c r="I143" s="5" t="s">
        <v>123</v>
      </c>
      <c r="J143" s="5" t="s">
        <v>340</v>
      </c>
      <c r="K143" s="9">
        <v>46356</v>
      </c>
      <c r="L143" s="6">
        <v>578.20000000000005</v>
      </c>
      <c r="M143" s="5" t="s">
        <v>19</v>
      </c>
      <c r="N143" s="5" t="s">
        <v>6</v>
      </c>
      <c r="O143" s="5">
        <v>835.21</v>
      </c>
      <c r="P143" s="5" t="s">
        <v>7</v>
      </c>
    </row>
    <row r="144" spans="1:16" ht="51" x14ac:dyDescent="0.2">
      <c r="A144" s="8" t="s">
        <v>342</v>
      </c>
      <c r="B144" s="5" t="s">
        <v>343</v>
      </c>
      <c r="C144" s="5" t="s">
        <v>344</v>
      </c>
      <c r="D144" s="5" t="s">
        <v>43</v>
      </c>
      <c r="E144" s="5" t="s">
        <v>345</v>
      </c>
      <c r="F144" s="5" t="s">
        <v>346</v>
      </c>
      <c r="G144" s="5" t="s">
        <v>347</v>
      </c>
      <c r="H144" s="5" t="s">
        <v>348</v>
      </c>
      <c r="I144" s="5" t="s">
        <v>349</v>
      </c>
      <c r="J144" s="5" t="s">
        <v>350</v>
      </c>
      <c r="K144" s="9">
        <v>46378</v>
      </c>
      <c r="L144" s="6">
        <v>1245</v>
      </c>
      <c r="M144" s="5" t="s">
        <v>19</v>
      </c>
      <c r="N144" s="5" t="s">
        <v>6</v>
      </c>
      <c r="O144" s="5">
        <v>1582.59</v>
      </c>
      <c r="P144" s="5" t="s">
        <v>351</v>
      </c>
    </row>
    <row r="145" spans="1:16" ht="38.25" x14ac:dyDescent="0.2">
      <c r="A145" s="8" t="s">
        <v>352</v>
      </c>
      <c r="B145" s="5" t="s">
        <v>161</v>
      </c>
      <c r="C145" s="5" t="s">
        <v>353</v>
      </c>
      <c r="D145" s="5" t="s">
        <v>64</v>
      </c>
      <c r="E145" s="5" t="s">
        <v>354</v>
      </c>
      <c r="F145" s="5" t="s">
        <v>355</v>
      </c>
      <c r="G145" s="5" t="s">
        <v>356</v>
      </c>
      <c r="H145" s="5" t="s">
        <v>356</v>
      </c>
      <c r="I145" s="5" t="s">
        <v>166</v>
      </c>
      <c r="J145" s="5" t="s">
        <v>357</v>
      </c>
      <c r="K145" s="9">
        <v>46407</v>
      </c>
      <c r="L145" s="6">
        <v>225</v>
      </c>
      <c r="M145" s="5" t="s">
        <v>3</v>
      </c>
      <c r="N145" s="5" t="s">
        <v>6</v>
      </c>
      <c r="O145" s="5">
        <v>312.01</v>
      </c>
      <c r="P145" s="5" t="s">
        <v>359</v>
      </c>
    </row>
    <row r="146" spans="1:16" ht="51" x14ac:dyDescent="0.2">
      <c r="A146" s="8" t="s">
        <v>360</v>
      </c>
      <c r="B146" s="5" t="s">
        <v>361</v>
      </c>
      <c r="C146" s="5" t="s">
        <v>362</v>
      </c>
      <c r="D146" s="5" t="s">
        <v>98</v>
      </c>
      <c r="E146" s="5" t="s">
        <v>46</v>
      </c>
      <c r="F146" s="5" t="s">
        <v>363</v>
      </c>
      <c r="G146" s="5" t="s">
        <v>51</v>
      </c>
      <c r="H146" s="5" t="s">
        <v>51</v>
      </c>
      <c r="I146" s="5" t="s">
        <v>364</v>
      </c>
      <c r="J146" s="5" t="s">
        <v>365</v>
      </c>
      <c r="K146" s="9">
        <v>46366</v>
      </c>
      <c r="L146" s="6">
        <v>174</v>
      </c>
      <c r="M146" s="5" t="s">
        <v>19</v>
      </c>
      <c r="N146" s="5" t="s">
        <v>6</v>
      </c>
      <c r="O146" s="5">
        <v>251.34</v>
      </c>
      <c r="P146" s="5" t="s">
        <v>7</v>
      </c>
    </row>
    <row r="147" spans="1:16" ht="51" x14ac:dyDescent="0.2">
      <c r="A147" s="8" t="s">
        <v>366</v>
      </c>
      <c r="B147" s="5" t="s">
        <v>361</v>
      </c>
      <c r="C147" s="5" t="s">
        <v>362</v>
      </c>
      <c r="D147" s="5" t="s">
        <v>98</v>
      </c>
      <c r="E147" s="5" t="s">
        <v>46</v>
      </c>
      <c r="F147" s="5" t="s">
        <v>367</v>
      </c>
      <c r="G147" s="5" t="s">
        <v>51</v>
      </c>
      <c r="H147" s="5" t="s">
        <v>51</v>
      </c>
      <c r="I147" s="5" t="s">
        <v>364</v>
      </c>
      <c r="J147" s="5" t="s">
        <v>365</v>
      </c>
      <c r="K147" s="9">
        <v>46366</v>
      </c>
      <c r="L147" s="6">
        <v>136</v>
      </c>
      <c r="M147" s="5" t="s">
        <v>19</v>
      </c>
      <c r="N147" s="5" t="s">
        <v>6</v>
      </c>
      <c r="O147" s="5">
        <v>196.45</v>
      </c>
      <c r="P147" s="5" t="s">
        <v>7</v>
      </c>
    </row>
    <row r="148" spans="1:16" ht="38.25" x14ac:dyDescent="0.2">
      <c r="A148" s="8" t="s">
        <v>368</v>
      </c>
      <c r="B148" s="5" t="s">
        <v>369</v>
      </c>
      <c r="C148" s="5" t="s">
        <v>370</v>
      </c>
      <c r="D148" s="5" t="s">
        <v>34</v>
      </c>
      <c r="E148" s="5" t="s">
        <v>371</v>
      </c>
      <c r="F148" s="5" t="s">
        <v>372</v>
      </c>
      <c r="G148" s="5" t="s">
        <v>218</v>
      </c>
      <c r="H148" s="5" t="s">
        <v>218</v>
      </c>
      <c r="I148" s="5" t="s">
        <v>373</v>
      </c>
      <c r="J148" s="5" t="s">
        <v>374</v>
      </c>
      <c r="K148" s="9">
        <v>46378</v>
      </c>
      <c r="L148" s="6">
        <v>90.36</v>
      </c>
      <c r="M148" s="5" t="s">
        <v>8</v>
      </c>
      <c r="N148" s="5" t="s">
        <v>6</v>
      </c>
      <c r="O148" s="5">
        <v>125.3</v>
      </c>
      <c r="P148" s="5" t="s">
        <v>7</v>
      </c>
    </row>
    <row r="149" spans="1:16" ht="38.25" x14ac:dyDescent="0.2">
      <c r="A149" s="8" t="s">
        <v>375</v>
      </c>
      <c r="B149" s="5" t="s">
        <v>369</v>
      </c>
      <c r="C149" s="5" t="s">
        <v>370</v>
      </c>
      <c r="D149" s="5" t="s">
        <v>34</v>
      </c>
      <c r="E149" s="5" t="s">
        <v>371</v>
      </c>
      <c r="F149" s="5" t="s">
        <v>376</v>
      </c>
      <c r="G149" s="5" t="s">
        <v>218</v>
      </c>
      <c r="H149" s="5" t="s">
        <v>218</v>
      </c>
      <c r="I149" s="5" t="s">
        <v>373</v>
      </c>
      <c r="J149" s="5" t="s">
        <v>374</v>
      </c>
      <c r="K149" s="9">
        <v>46378</v>
      </c>
      <c r="L149" s="6">
        <v>160.4</v>
      </c>
      <c r="M149" s="5" t="s">
        <v>8</v>
      </c>
      <c r="N149" s="5" t="s">
        <v>6</v>
      </c>
      <c r="O149" s="5">
        <v>222.43</v>
      </c>
      <c r="P149" s="5" t="s">
        <v>7</v>
      </c>
    </row>
    <row r="150" spans="1:16" ht="38.25" x14ac:dyDescent="0.2">
      <c r="A150" s="8" t="s">
        <v>377</v>
      </c>
      <c r="B150" s="5" t="s">
        <v>369</v>
      </c>
      <c r="C150" s="5" t="s">
        <v>370</v>
      </c>
      <c r="D150" s="5" t="s">
        <v>34</v>
      </c>
      <c r="E150" s="5" t="s">
        <v>371</v>
      </c>
      <c r="F150" s="5" t="s">
        <v>378</v>
      </c>
      <c r="G150" s="5" t="s">
        <v>218</v>
      </c>
      <c r="H150" s="5" t="s">
        <v>218</v>
      </c>
      <c r="I150" s="5" t="s">
        <v>373</v>
      </c>
      <c r="J150" s="5" t="s">
        <v>374</v>
      </c>
      <c r="K150" s="9">
        <v>46378</v>
      </c>
      <c r="L150" s="6">
        <v>316.57</v>
      </c>
      <c r="M150" s="5" t="s">
        <v>8</v>
      </c>
      <c r="N150" s="5" t="s">
        <v>6</v>
      </c>
      <c r="O150" s="5">
        <v>438.99</v>
      </c>
      <c r="P150" s="5" t="s">
        <v>7</v>
      </c>
    </row>
    <row r="151" spans="1:16" ht="51" x14ac:dyDescent="0.2">
      <c r="A151" s="8" t="s">
        <v>379</v>
      </c>
      <c r="B151" s="5" t="s">
        <v>380</v>
      </c>
      <c r="C151" s="5" t="s">
        <v>381</v>
      </c>
      <c r="D151" s="5" t="s">
        <v>98</v>
      </c>
      <c r="E151" s="5" t="s">
        <v>382</v>
      </c>
      <c r="F151" s="5" t="s">
        <v>383</v>
      </c>
      <c r="G151" s="5" t="s">
        <v>51</v>
      </c>
      <c r="H151" s="5" t="s">
        <v>51</v>
      </c>
      <c r="I151" s="5" t="s">
        <v>384</v>
      </c>
      <c r="J151" s="5" t="s">
        <v>385</v>
      </c>
      <c r="K151" s="9">
        <v>46413</v>
      </c>
      <c r="L151" s="6">
        <v>49.5</v>
      </c>
      <c r="M151" s="5" t="s">
        <v>25</v>
      </c>
      <c r="N151" s="5" t="s">
        <v>6</v>
      </c>
      <c r="O151" s="5">
        <v>77.22</v>
      </c>
      <c r="P151" s="5" t="s">
        <v>7</v>
      </c>
    </row>
    <row r="152" spans="1:16" ht="51" x14ac:dyDescent="0.2">
      <c r="A152" s="8" t="s">
        <v>386</v>
      </c>
      <c r="B152" s="5" t="s">
        <v>380</v>
      </c>
      <c r="C152" s="5" t="s">
        <v>381</v>
      </c>
      <c r="D152" s="5" t="s">
        <v>98</v>
      </c>
      <c r="E152" s="5" t="s">
        <v>382</v>
      </c>
      <c r="F152" s="5" t="s">
        <v>387</v>
      </c>
      <c r="G152" s="5" t="s">
        <v>51</v>
      </c>
      <c r="H152" s="5" t="s">
        <v>51</v>
      </c>
      <c r="I152" s="5" t="s">
        <v>384</v>
      </c>
      <c r="J152" s="5" t="s">
        <v>385</v>
      </c>
      <c r="K152" s="9">
        <v>46413</v>
      </c>
      <c r="L152" s="6">
        <v>148.5</v>
      </c>
      <c r="M152" s="5" t="s">
        <v>25</v>
      </c>
      <c r="N152" s="5" t="s">
        <v>6</v>
      </c>
      <c r="O152" s="5">
        <v>231.67</v>
      </c>
      <c r="P152" s="5" t="s">
        <v>7</v>
      </c>
    </row>
    <row r="153" spans="1:16" ht="51" x14ac:dyDescent="0.2">
      <c r="A153" s="8" t="s">
        <v>388</v>
      </c>
      <c r="B153" s="5" t="s">
        <v>389</v>
      </c>
      <c r="C153" s="5" t="s">
        <v>390</v>
      </c>
      <c r="D153" s="5" t="s">
        <v>60</v>
      </c>
      <c r="E153" s="5" t="s">
        <v>35</v>
      </c>
      <c r="F153" s="5" t="s">
        <v>391</v>
      </c>
      <c r="G153" s="5" t="s">
        <v>120</v>
      </c>
      <c r="H153" s="5" t="s">
        <v>17</v>
      </c>
      <c r="I153" s="5" t="s">
        <v>392</v>
      </c>
      <c r="J153" s="5" t="s">
        <v>393</v>
      </c>
      <c r="K153" s="9">
        <v>46421</v>
      </c>
      <c r="L153" s="6">
        <v>349.8</v>
      </c>
      <c r="M153" s="5" t="s">
        <v>19</v>
      </c>
      <c r="N153" s="5" t="s">
        <v>6</v>
      </c>
      <c r="O153" s="5">
        <v>505.29</v>
      </c>
      <c r="P153" s="5" t="s">
        <v>394</v>
      </c>
    </row>
    <row r="154" spans="1:16" ht="51" x14ac:dyDescent="0.2">
      <c r="A154" s="8" t="s">
        <v>395</v>
      </c>
      <c r="B154" s="5" t="s">
        <v>115</v>
      </c>
      <c r="C154" s="5" t="s">
        <v>396</v>
      </c>
      <c r="D154" s="5" t="s">
        <v>23</v>
      </c>
      <c r="E154" s="5" t="s">
        <v>29</v>
      </c>
      <c r="F154" s="5" t="s">
        <v>397</v>
      </c>
      <c r="G154" s="5" t="s">
        <v>398</v>
      </c>
      <c r="H154" s="5" t="s">
        <v>218</v>
      </c>
      <c r="I154" s="5" t="s">
        <v>116</v>
      </c>
      <c r="J154" s="5" t="s">
        <v>399</v>
      </c>
      <c r="K154" s="9">
        <v>46344</v>
      </c>
      <c r="L154" s="6">
        <v>215.05</v>
      </c>
      <c r="M154" s="5" t="s">
        <v>19</v>
      </c>
      <c r="N154" s="5" t="s">
        <v>6</v>
      </c>
      <c r="O154" s="5">
        <v>310.64</v>
      </c>
      <c r="P154" s="5" t="s">
        <v>7</v>
      </c>
    </row>
    <row r="155" spans="1:16" ht="51" x14ac:dyDescent="0.2">
      <c r="A155" s="8" t="s">
        <v>401</v>
      </c>
      <c r="B155" s="5" t="s">
        <v>115</v>
      </c>
      <c r="C155" s="5" t="s">
        <v>396</v>
      </c>
      <c r="D155" s="5" t="s">
        <v>23</v>
      </c>
      <c r="E155" s="5" t="s">
        <v>29</v>
      </c>
      <c r="F155" s="5" t="s">
        <v>402</v>
      </c>
      <c r="G155" s="5" t="s">
        <v>398</v>
      </c>
      <c r="H155" s="5" t="s">
        <v>218</v>
      </c>
      <c r="I155" s="5" t="s">
        <v>116</v>
      </c>
      <c r="J155" s="5" t="s">
        <v>399</v>
      </c>
      <c r="K155" s="9">
        <v>46344</v>
      </c>
      <c r="L155" s="6">
        <v>84.63</v>
      </c>
      <c r="M155" s="5" t="s">
        <v>19</v>
      </c>
      <c r="N155" s="5" t="s">
        <v>6</v>
      </c>
      <c r="O155" s="5">
        <v>122.25</v>
      </c>
      <c r="P155" s="5" t="s">
        <v>7</v>
      </c>
    </row>
    <row r="156" spans="1:16" ht="51" x14ac:dyDescent="0.2">
      <c r="A156" s="8" t="s">
        <v>403</v>
      </c>
      <c r="B156" s="5" t="s">
        <v>115</v>
      </c>
      <c r="C156" s="5" t="s">
        <v>396</v>
      </c>
      <c r="D156" s="5" t="s">
        <v>23</v>
      </c>
      <c r="E156" s="5" t="s">
        <v>404</v>
      </c>
      <c r="F156" s="5" t="s">
        <v>402</v>
      </c>
      <c r="G156" s="5" t="s">
        <v>398</v>
      </c>
      <c r="H156" s="5" t="s">
        <v>218</v>
      </c>
      <c r="I156" s="5" t="s">
        <v>116</v>
      </c>
      <c r="J156" s="5" t="s">
        <v>405</v>
      </c>
      <c r="K156" s="9">
        <v>46344</v>
      </c>
      <c r="L156" s="6">
        <v>63.49</v>
      </c>
      <c r="M156" s="5" t="s">
        <v>19</v>
      </c>
      <c r="N156" s="5" t="s">
        <v>6</v>
      </c>
      <c r="O156" s="5">
        <v>91.71</v>
      </c>
      <c r="P156" s="5" t="s">
        <v>7</v>
      </c>
    </row>
    <row r="157" spans="1:16" ht="51" x14ac:dyDescent="0.2">
      <c r="A157" s="8" t="s">
        <v>406</v>
      </c>
      <c r="B157" s="5" t="s">
        <v>115</v>
      </c>
      <c r="C157" s="5" t="s">
        <v>396</v>
      </c>
      <c r="D157" s="5" t="s">
        <v>23</v>
      </c>
      <c r="E157" s="5" t="s">
        <v>404</v>
      </c>
      <c r="F157" s="5" t="s">
        <v>397</v>
      </c>
      <c r="G157" s="5" t="s">
        <v>398</v>
      </c>
      <c r="H157" s="5" t="s">
        <v>218</v>
      </c>
      <c r="I157" s="5" t="s">
        <v>116</v>
      </c>
      <c r="J157" s="5" t="s">
        <v>405</v>
      </c>
      <c r="K157" s="9">
        <v>46344</v>
      </c>
      <c r="L157" s="6">
        <v>147.18</v>
      </c>
      <c r="M157" s="5" t="s">
        <v>19</v>
      </c>
      <c r="N157" s="5" t="s">
        <v>6</v>
      </c>
      <c r="O157" s="5">
        <v>212.6</v>
      </c>
      <c r="P157" s="5" t="s">
        <v>7</v>
      </c>
    </row>
    <row r="158" spans="1:16" ht="114.75" x14ac:dyDescent="0.2">
      <c r="A158" s="8" t="s">
        <v>407</v>
      </c>
      <c r="B158" s="5" t="s">
        <v>408</v>
      </c>
      <c r="C158" s="5" t="s">
        <v>409</v>
      </c>
      <c r="D158" s="5" t="s">
        <v>14</v>
      </c>
      <c r="E158" s="5" t="s">
        <v>410</v>
      </c>
      <c r="F158" s="5" t="s">
        <v>411</v>
      </c>
      <c r="G158" s="5" t="s">
        <v>412</v>
      </c>
      <c r="H158" s="5" t="s">
        <v>413</v>
      </c>
      <c r="I158" s="5" t="s">
        <v>414</v>
      </c>
      <c r="J158" s="5" t="s">
        <v>415</v>
      </c>
      <c r="K158" s="9">
        <v>46398</v>
      </c>
      <c r="L158" s="6">
        <v>3176312.31</v>
      </c>
      <c r="M158" s="5" t="s">
        <v>19</v>
      </c>
      <c r="N158" s="5" t="s">
        <v>4</v>
      </c>
      <c r="O158" s="5">
        <v>4037601.16</v>
      </c>
      <c r="P158" s="5" t="s">
        <v>416</v>
      </c>
    </row>
    <row r="159" spans="1:16" ht="51" x14ac:dyDescent="0.2">
      <c r="A159" s="8" t="s">
        <v>417</v>
      </c>
      <c r="B159" s="5" t="s">
        <v>161</v>
      </c>
      <c r="C159" s="5" t="s">
        <v>418</v>
      </c>
      <c r="D159" s="5" t="s">
        <v>101</v>
      </c>
      <c r="E159" s="5" t="s">
        <v>49</v>
      </c>
      <c r="F159" s="5" t="s">
        <v>419</v>
      </c>
      <c r="G159" s="5" t="s">
        <v>420</v>
      </c>
      <c r="H159" s="5" t="s">
        <v>421</v>
      </c>
      <c r="I159" s="5" t="s">
        <v>422</v>
      </c>
      <c r="J159" s="5" t="s">
        <v>423</v>
      </c>
      <c r="K159" s="9">
        <v>46344</v>
      </c>
      <c r="L159" s="6">
        <v>151.41</v>
      </c>
      <c r="M159" s="5" t="s">
        <v>19</v>
      </c>
      <c r="N159" s="5" t="s">
        <v>6</v>
      </c>
      <c r="O159" s="5">
        <v>218.71</v>
      </c>
      <c r="P159" s="5" t="s">
        <v>424</v>
      </c>
    </row>
    <row r="160" spans="1:16" ht="51" x14ac:dyDescent="0.2">
      <c r="A160" s="8" t="s">
        <v>425</v>
      </c>
      <c r="B160" s="5" t="s">
        <v>426</v>
      </c>
      <c r="C160" s="5" t="s">
        <v>427</v>
      </c>
      <c r="D160" s="5" t="s">
        <v>78</v>
      </c>
      <c r="E160" s="5" t="s">
        <v>428</v>
      </c>
      <c r="F160" s="5" t="s">
        <v>429</v>
      </c>
      <c r="G160" s="5" t="s">
        <v>430</v>
      </c>
      <c r="H160" s="5" t="s">
        <v>430</v>
      </c>
      <c r="I160" s="5" t="s">
        <v>431</v>
      </c>
      <c r="J160" s="5" t="s">
        <v>432</v>
      </c>
      <c r="K160" s="9">
        <v>46366</v>
      </c>
      <c r="L160" s="6">
        <v>494.81</v>
      </c>
      <c r="M160" s="5" t="s">
        <v>19</v>
      </c>
      <c r="N160" s="5" t="s">
        <v>4</v>
      </c>
      <c r="O160" s="5">
        <v>714.75</v>
      </c>
      <c r="P160" s="5" t="s">
        <v>111</v>
      </c>
    </row>
    <row r="161" spans="1:16" ht="409.5" x14ac:dyDescent="0.2">
      <c r="A161" s="8" t="s">
        <v>433</v>
      </c>
      <c r="B161" s="5" t="s">
        <v>103</v>
      </c>
      <c r="C161" s="5" t="s">
        <v>104</v>
      </c>
      <c r="D161" s="5" t="s">
        <v>434</v>
      </c>
      <c r="E161" s="5" t="s">
        <v>27</v>
      </c>
      <c r="F161" s="5" t="s">
        <v>435</v>
      </c>
      <c r="G161" s="9" t="s">
        <v>734</v>
      </c>
      <c r="H161" s="5" t="s">
        <v>106</v>
      </c>
      <c r="I161" s="5" t="s">
        <v>107</v>
      </c>
      <c r="J161" s="5" t="s">
        <v>437</v>
      </c>
      <c r="K161" s="8" t="s">
        <v>2</v>
      </c>
      <c r="L161" s="6">
        <v>3781</v>
      </c>
      <c r="M161" s="5" t="s">
        <v>19</v>
      </c>
      <c r="N161" s="5" t="s">
        <v>4</v>
      </c>
      <c r="O161" s="5">
        <v>4806.26</v>
      </c>
      <c r="P161" s="5" t="s">
        <v>57</v>
      </c>
    </row>
    <row r="162" spans="1:16" ht="140.25" x14ac:dyDescent="0.2">
      <c r="A162" s="8" t="s">
        <v>438</v>
      </c>
      <c r="B162" s="5" t="s">
        <v>439</v>
      </c>
      <c r="C162" s="5" t="s">
        <v>440</v>
      </c>
      <c r="D162" s="5" t="s">
        <v>23</v>
      </c>
      <c r="E162" s="5" t="s">
        <v>29</v>
      </c>
      <c r="F162" s="5" t="s">
        <v>441</v>
      </c>
      <c r="G162" s="9" t="s">
        <v>735</v>
      </c>
      <c r="H162" s="5" t="s">
        <v>100</v>
      </c>
      <c r="I162" s="5" t="s">
        <v>443</v>
      </c>
      <c r="J162" s="5" t="s">
        <v>444</v>
      </c>
      <c r="K162" s="8" t="s">
        <v>2</v>
      </c>
      <c r="L162" s="6">
        <v>1890</v>
      </c>
      <c r="M162" s="5" t="s">
        <v>19</v>
      </c>
      <c r="N162" s="5" t="s">
        <v>4</v>
      </c>
      <c r="O162" s="5">
        <v>2402.4899999999998</v>
      </c>
      <c r="P162" s="5" t="s">
        <v>445</v>
      </c>
    </row>
    <row r="163" spans="1:16" ht="38.25" x14ac:dyDescent="0.2">
      <c r="A163" s="8" t="s">
        <v>446</v>
      </c>
      <c r="B163" s="5" t="s">
        <v>447</v>
      </c>
      <c r="C163" s="5" t="s">
        <v>448</v>
      </c>
      <c r="D163" s="5" t="s">
        <v>114</v>
      </c>
      <c r="E163" s="5" t="s">
        <v>9</v>
      </c>
      <c r="F163" s="5" t="s">
        <v>449</v>
      </c>
      <c r="G163" s="5" t="s">
        <v>99</v>
      </c>
      <c r="H163" s="5" t="s">
        <v>99</v>
      </c>
      <c r="I163" s="5" t="s">
        <v>450</v>
      </c>
      <c r="J163" s="5" t="s">
        <v>451</v>
      </c>
      <c r="K163" s="22">
        <v>46337</v>
      </c>
      <c r="L163" s="6">
        <v>373.37</v>
      </c>
      <c r="M163" s="5" t="s">
        <v>3</v>
      </c>
      <c r="N163" s="5" t="s">
        <v>6</v>
      </c>
      <c r="O163" s="5">
        <v>517.76</v>
      </c>
      <c r="P163" s="5" t="s">
        <v>452</v>
      </c>
    </row>
    <row r="164" spans="1:16" ht="38.25" x14ac:dyDescent="0.2">
      <c r="A164" s="8" t="s">
        <v>453</v>
      </c>
      <c r="B164" s="5" t="s">
        <v>454</v>
      </c>
      <c r="C164" s="5" t="s">
        <v>455</v>
      </c>
      <c r="D164" s="5" t="s">
        <v>23</v>
      </c>
      <c r="E164" s="5" t="s">
        <v>27</v>
      </c>
      <c r="F164" s="5" t="s">
        <v>456</v>
      </c>
      <c r="G164" s="5" t="s">
        <v>457</v>
      </c>
      <c r="H164" s="5" t="s">
        <v>458</v>
      </c>
      <c r="I164" s="5" t="s">
        <v>459</v>
      </c>
      <c r="J164" s="5" t="s">
        <v>460</v>
      </c>
      <c r="K164" s="22">
        <v>46337</v>
      </c>
      <c r="L164" s="6">
        <v>280.35000000000002</v>
      </c>
      <c r="M164" s="5" t="s">
        <v>3</v>
      </c>
      <c r="N164" s="5" t="s">
        <v>6</v>
      </c>
      <c r="O164" s="5">
        <v>388.77</v>
      </c>
      <c r="P164" s="5" t="s">
        <v>461</v>
      </c>
    </row>
    <row r="165" spans="1:16" ht="38.25" x14ac:dyDescent="0.2">
      <c r="A165" s="8" t="s">
        <v>462</v>
      </c>
      <c r="B165" s="5" t="s">
        <v>463</v>
      </c>
      <c r="C165" s="5" t="s">
        <v>464</v>
      </c>
      <c r="D165" s="5" t="s">
        <v>54</v>
      </c>
      <c r="E165" s="5" t="s">
        <v>465</v>
      </c>
      <c r="F165" s="5" t="s">
        <v>466</v>
      </c>
      <c r="G165" s="5" t="s">
        <v>467</v>
      </c>
      <c r="H165" s="5" t="s">
        <v>468</v>
      </c>
      <c r="I165" s="5" t="s">
        <v>469</v>
      </c>
      <c r="J165" s="5" t="s">
        <v>470</v>
      </c>
      <c r="K165" s="22">
        <v>46307</v>
      </c>
      <c r="L165" s="6">
        <v>99.18</v>
      </c>
      <c r="M165" s="5" t="s">
        <v>3</v>
      </c>
      <c r="N165" s="5" t="s">
        <v>6</v>
      </c>
      <c r="O165" s="5">
        <v>137.53</v>
      </c>
      <c r="P165" s="5" t="s">
        <v>471</v>
      </c>
    </row>
    <row r="166" spans="1:16" ht="51" x14ac:dyDescent="0.2">
      <c r="A166" s="8" t="s">
        <v>472</v>
      </c>
      <c r="B166" s="5" t="s">
        <v>473</v>
      </c>
      <c r="C166" s="5" t="s">
        <v>474</v>
      </c>
      <c r="D166" s="5" t="s">
        <v>79</v>
      </c>
      <c r="E166" s="5" t="s">
        <v>475</v>
      </c>
      <c r="F166" s="5" t="s">
        <v>476</v>
      </c>
      <c r="G166" s="5" t="s">
        <v>477</v>
      </c>
      <c r="H166" s="5" t="s">
        <v>478</v>
      </c>
      <c r="I166" s="5" t="s">
        <v>479</v>
      </c>
      <c r="J166" s="5" t="s">
        <v>480</v>
      </c>
      <c r="K166" s="23" t="s">
        <v>736</v>
      </c>
      <c r="L166" s="6">
        <v>1976</v>
      </c>
      <c r="M166" s="5" t="s">
        <v>8</v>
      </c>
      <c r="N166" s="5" t="s">
        <v>6</v>
      </c>
      <c r="O166" s="5">
        <v>2511.81</v>
      </c>
      <c r="P166" s="5" t="s">
        <v>482</v>
      </c>
    </row>
    <row r="167" spans="1:16" ht="63.75" x14ac:dyDescent="0.2">
      <c r="A167" s="8" t="s">
        <v>483</v>
      </c>
      <c r="B167" s="5" t="s">
        <v>484</v>
      </c>
      <c r="C167" s="5" t="s">
        <v>485</v>
      </c>
      <c r="D167" s="5" t="s">
        <v>98</v>
      </c>
      <c r="E167" s="5" t="s">
        <v>486</v>
      </c>
      <c r="F167" s="5" t="s">
        <v>487</v>
      </c>
      <c r="G167" s="5" t="s">
        <v>488</v>
      </c>
      <c r="H167" s="5" t="s">
        <v>488</v>
      </c>
      <c r="I167" s="5" t="s">
        <v>489</v>
      </c>
      <c r="J167" s="5" t="s">
        <v>490</v>
      </c>
      <c r="K167" s="23" t="s">
        <v>737</v>
      </c>
      <c r="L167" s="6">
        <v>382.1</v>
      </c>
      <c r="M167" s="5" t="s">
        <v>19</v>
      </c>
      <c r="N167" s="5" t="s">
        <v>4</v>
      </c>
      <c r="O167" s="5">
        <v>551.94000000000005</v>
      </c>
      <c r="P167" s="5" t="s">
        <v>492</v>
      </c>
    </row>
    <row r="168" spans="1:16" ht="63.75" x14ac:dyDescent="0.2">
      <c r="A168" s="8" t="s">
        <v>493</v>
      </c>
      <c r="B168" s="5" t="s">
        <v>484</v>
      </c>
      <c r="C168" s="5" t="s">
        <v>485</v>
      </c>
      <c r="D168" s="5" t="s">
        <v>98</v>
      </c>
      <c r="E168" s="5" t="s">
        <v>486</v>
      </c>
      <c r="F168" s="5" t="s">
        <v>494</v>
      </c>
      <c r="G168" s="5" t="s">
        <v>488</v>
      </c>
      <c r="H168" s="5" t="s">
        <v>488</v>
      </c>
      <c r="I168" s="5" t="s">
        <v>489</v>
      </c>
      <c r="J168" s="5" t="s">
        <v>490</v>
      </c>
      <c r="K168" s="23" t="s">
        <v>737</v>
      </c>
      <c r="L168" s="6">
        <v>928.2</v>
      </c>
      <c r="M168" s="5" t="s">
        <v>19</v>
      </c>
      <c r="N168" s="5" t="s">
        <v>4</v>
      </c>
      <c r="O168" s="5">
        <v>1179.8900000000001</v>
      </c>
      <c r="P168" s="5" t="s">
        <v>492</v>
      </c>
    </row>
    <row r="169" spans="1:16" ht="63.75" x14ac:dyDescent="0.2">
      <c r="A169" s="8" t="s">
        <v>495</v>
      </c>
      <c r="B169" s="5" t="s">
        <v>496</v>
      </c>
      <c r="C169" s="5" t="s">
        <v>497</v>
      </c>
      <c r="D169" s="5" t="s">
        <v>98</v>
      </c>
      <c r="E169" s="5" t="s">
        <v>498</v>
      </c>
      <c r="F169" s="5" t="s">
        <v>499</v>
      </c>
      <c r="G169" s="5" t="s">
        <v>488</v>
      </c>
      <c r="H169" s="5" t="s">
        <v>488</v>
      </c>
      <c r="I169" s="5" t="s">
        <v>489</v>
      </c>
      <c r="J169" s="5" t="s">
        <v>500</v>
      </c>
      <c r="K169" s="23" t="s">
        <v>737</v>
      </c>
      <c r="L169" s="6">
        <v>1122.5999999999999</v>
      </c>
      <c r="M169" s="5" t="s">
        <v>19</v>
      </c>
      <c r="N169" s="5" t="s">
        <v>4</v>
      </c>
      <c r="O169" s="5">
        <v>1427</v>
      </c>
      <c r="P169" s="5" t="s">
        <v>492</v>
      </c>
    </row>
    <row r="170" spans="1:16" ht="63.75" x14ac:dyDescent="0.2">
      <c r="A170" s="8" t="s">
        <v>501</v>
      </c>
      <c r="B170" s="5" t="s">
        <v>496</v>
      </c>
      <c r="C170" s="5" t="s">
        <v>497</v>
      </c>
      <c r="D170" s="5" t="s">
        <v>98</v>
      </c>
      <c r="E170" s="5" t="s">
        <v>498</v>
      </c>
      <c r="F170" s="5" t="s">
        <v>502</v>
      </c>
      <c r="G170" s="5" t="s">
        <v>488</v>
      </c>
      <c r="H170" s="5" t="s">
        <v>488</v>
      </c>
      <c r="I170" s="5" t="s">
        <v>489</v>
      </c>
      <c r="J170" s="5" t="s">
        <v>500</v>
      </c>
      <c r="K170" s="23" t="s">
        <v>737</v>
      </c>
      <c r="L170" s="6">
        <v>449</v>
      </c>
      <c r="M170" s="5" t="s">
        <v>19</v>
      </c>
      <c r="N170" s="5" t="s">
        <v>4</v>
      </c>
      <c r="O170" s="5">
        <v>648.58000000000004</v>
      </c>
      <c r="P170" s="5" t="s">
        <v>492</v>
      </c>
    </row>
    <row r="171" spans="1:16" ht="51" x14ac:dyDescent="0.2">
      <c r="A171" s="8" t="s">
        <v>503</v>
      </c>
      <c r="B171" s="5" t="s">
        <v>504</v>
      </c>
      <c r="C171" s="5" t="s">
        <v>505</v>
      </c>
      <c r="D171" s="5" t="s">
        <v>14</v>
      </c>
      <c r="E171" s="5" t="s">
        <v>506</v>
      </c>
      <c r="F171" s="5" t="s">
        <v>507</v>
      </c>
      <c r="G171" s="5" t="s">
        <v>508</v>
      </c>
      <c r="H171" s="5" t="s">
        <v>508</v>
      </c>
      <c r="I171" s="5" t="s">
        <v>509</v>
      </c>
      <c r="J171" s="5" t="s">
        <v>510</v>
      </c>
      <c r="K171" s="8" t="s">
        <v>736</v>
      </c>
      <c r="L171" s="6">
        <v>1659.41</v>
      </c>
      <c r="M171" s="5" t="s">
        <v>19</v>
      </c>
      <c r="N171" s="5" t="s">
        <v>6</v>
      </c>
      <c r="O171" s="5">
        <v>2109.38</v>
      </c>
      <c r="P171" s="5" t="s">
        <v>452</v>
      </c>
    </row>
    <row r="172" spans="1:16" ht="51" x14ac:dyDescent="0.2">
      <c r="A172" s="8" t="s">
        <v>511</v>
      </c>
      <c r="B172" s="5" t="s">
        <v>512</v>
      </c>
      <c r="C172" s="5" t="s">
        <v>513</v>
      </c>
      <c r="D172" s="5" t="s">
        <v>79</v>
      </c>
      <c r="E172" s="5" t="s">
        <v>514</v>
      </c>
      <c r="F172" s="5" t="s">
        <v>515</v>
      </c>
      <c r="G172" s="5" t="s">
        <v>516</v>
      </c>
      <c r="H172" s="5" t="s">
        <v>517</v>
      </c>
      <c r="I172" s="5" t="s">
        <v>518</v>
      </c>
      <c r="J172" s="5" t="s">
        <v>519</v>
      </c>
      <c r="K172" s="22">
        <v>46338</v>
      </c>
      <c r="L172" s="6">
        <v>450</v>
      </c>
      <c r="M172" s="5" t="s">
        <v>25</v>
      </c>
      <c r="N172" s="5" t="s">
        <v>6</v>
      </c>
      <c r="O172" s="5">
        <v>702.03</v>
      </c>
      <c r="P172" s="5" t="s">
        <v>520</v>
      </c>
    </row>
    <row r="173" spans="1:16" ht="51" x14ac:dyDescent="0.2">
      <c r="A173" s="8" t="s">
        <v>521</v>
      </c>
      <c r="B173" s="5" t="s">
        <v>512</v>
      </c>
      <c r="C173" s="5" t="s">
        <v>513</v>
      </c>
      <c r="D173" s="5" t="s">
        <v>79</v>
      </c>
      <c r="E173" s="5" t="s">
        <v>522</v>
      </c>
      <c r="F173" s="5" t="s">
        <v>515</v>
      </c>
      <c r="G173" s="5" t="s">
        <v>516</v>
      </c>
      <c r="H173" s="5" t="s">
        <v>517</v>
      </c>
      <c r="I173" s="5" t="s">
        <v>518</v>
      </c>
      <c r="J173" s="5" t="s">
        <v>523</v>
      </c>
      <c r="K173" s="22">
        <v>46338</v>
      </c>
      <c r="L173" s="6">
        <v>650</v>
      </c>
      <c r="M173" s="5" t="s">
        <v>25</v>
      </c>
      <c r="N173" s="5" t="s">
        <v>6</v>
      </c>
      <c r="O173" s="5">
        <v>1014.04</v>
      </c>
      <c r="P173" s="5" t="s">
        <v>520</v>
      </c>
    </row>
    <row r="174" spans="1:16" ht="51" x14ac:dyDescent="0.2">
      <c r="A174" s="8" t="s">
        <v>524</v>
      </c>
      <c r="B174" s="5" t="s">
        <v>525</v>
      </c>
      <c r="C174" s="5" t="s">
        <v>526</v>
      </c>
      <c r="D174" s="5" t="s">
        <v>67</v>
      </c>
      <c r="E174" s="5" t="s">
        <v>311</v>
      </c>
      <c r="F174" s="5" t="s">
        <v>527</v>
      </c>
      <c r="G174" s="5" t="s">
        <v>528</v>
      </c>
      <c r="H174" s="5" t="s">
        <v>32</v>
      </c>
      <c r="I174" s="5" t="s">
        <v>529</v>
      </c>
      <c r="J174" s="5" t="s">
        <v>530</v>
      </c>
      <c r="K174" s="22">
        <v>46366</v>
      </c>
      <c r="L174" s="6">
        <v>430.2</v>
      </c>
      <c r="M174" s="5" t="s">
        <v>19</v>
      </c>
      <c r="N174" s="5" t="s">
        <v>6</v>
      </c>
      <c r="O174" s="5">
        <v>621.41999999999996</v>
      </c>
      <c r="P174" s="5" t="s">
        <v>7</v>
      </c>
    </row>
    <row r="175" spans="1:16" ht="38.25" x14ac:dyDescent="0.2">
      <c r="A175" s="8" t="s">
        <v>531</v>
      </c>
      <c r="B175" s="5" t="s">
        <v>532</v>
      </c>
      <c r="C175" s="5" t="s">
        <v>533</v>
      </c>
      <c r="D175" s="5" t="s">
        <v>23</v>
      </c>
      <c r="E175" s="5" t="s">
        <v>27</v>
      </c>
      <c r="F175" s="5" t="s">
        <v>534</v>
      </c>
      <c r="G175" s="5" t="s">
        <v>421</v>
      </c>
      <c r="H175" s="5" t="s">
        <v>112</v>
      </c>
      <c r="I175" s="5" t="s">
        <v>535</v>
      </c>
      <c r="J175" s="5" t="s">
        <v>536</v>
      </c>
      <c r="K175" s="8" t="s">
        <v>738</v>
      </c>
      <c r="L175" s="6">
        <v>350</v>
      </c>
      <c r="M175" s="5" t="s">
        <v>3</v>
      </c>
      <c r="N175" s="5" t="s">
        <v>6</v>
      </c>
      <c r="O175" s="5">
        <v>485.35</v>
      </c>
      <c r="P175" s="5" t="s">
        <v>97</v>
      </c>
    </row>
    <row r="176" spans="1:16" ht="51" x14ac:dyDescent="0.2">
      <c r="A176" s="8" t="s">
        <v>538</v>
      </c>
      <c r="B176" s="5" t="s">
        <v>539</v>
      </c>
      <c r="C176" s="5" t="s">
        <v>540</v>
      </c>
      <c r="D176" s="5" t="s">
        <v>541</v>
      </c>
      <c r="E176" s="5" t="s">
        <v>542</v>
      </c>
      <c r="F176" s="5" t="s">
        <v>543</v>
      </c>
      <c r="G176" s="5" t="s">
        <v>544</v>
      </c>
      <c r="H176" s="5" t="s">
        <v>545</v>
      </c>
      <c r="I176" s="5" t="s">
        <v>546</v>
      </c>
      <c r="J176" s="5" t="s">
        <v>547</v>
      </c>
      <c r="K176" s="8" t="s">
        <v>739</v>
      </c>
      <c r="L176" s="6">
        <v>223</v>
      </c>
      <c r="M176" s="5" t="s">
        <v>3</v>
      </c>
      <c r="N176" s="5" t="s">
        <v>6</v>
      </c>
      <c r="O176" s="5">
        <v>309.24</v>
      </c>
      <c r="P176" s="5" t="s">
        <v>549</v>
      </c>
    </row>
    <row r="177" spans="1:16" ht="51" x14ac:dyDescent="0.2">
      <c r="A177" s="8" t="s">
        <v>550</v>
      </c>
      <c r="B177" s="5" t="s">
        <v>539</v>
      </c>
      <c r="C177" s="5" t="s">
        <v>540</v>
      </c>
      <c r="D177" s="5" t="s">
        <v>541</v>
      </c>
      <c r="E177" s="5" t="s">
        <v>27</v>
      </c>
      <c r="F177" s="5" t="s">
        <v>543</v>
      </c>
      <c r="G177" s="5" t="s">
        <v>544</v>
      </c>
      <c r="H177" s="5" t="s">
        <v>545</v>
      </c>
      <c r="I177" s="5" t="s">
        <v>546</v>
      </c>
      <c r="J177" s="5" t="s">
        <v>551</v>
      </c>
      <c r="K177" s="8" t="s">
        <v>739</v>
      </c>
      <c r="L177" s="6">
        <v>333.76</v>
      </c>
      <c r="M177" s="5" t="s">
        <v>3</v>
      </c>
      <c r="N177" s="5" t="s">
        <v>6</v>
      </c>
      <c r="O177" s="5">
        <v>462.83</v>
      </c>
      <c r="P177" s="5" t="s">
        <v>552</v>
      </c>
    </row>
    <row r="178" spans="1:16" ht="51" x14ac:dyDescent="0.2">
      <c r="A178" s="8" t="s">
        <v>553</v>
      </c>
      <c r="B178" s="5" t="s">
        <v>554</v>
      </c>
      <c r="C178" s="5" t="s">
        <v>555</v>
      </c>
      <c r="D178" s="5" t="s">
        <v>556</v>
      </c>
      <c r="E178" s="5" t="s">
        <v>29</v>
      </c>
      <c r="F178" s="5" t="s">
        <v>557</v>
      </c>
      <c r="G178" s="5" t="s">
        <v>558</v>
      </c>
      <c r="H178" s="5" t="s">
        <v>559</v>
      </c>
      <c r="I178" s="5" t="s">
        <v>560</v>
      </c>
      <c r="J178" s="5" t="s">
        <v>561</v>
      </c>
      <c r="K178" s="8" t="s">
        <v>740</v>
      </c>
      <c r="L178" s="6">
        <v>5147.17</v>
      </c>
      <c r="M178" s="5" t="s">
        <v>3</v>
      </c>
      <c r="N178" s="5" t="s">
        <v>6</v>
      </c>
      <c r="O178" s="5">
        <v>6542.88</v>
      </c>
      <c r="P178" s="5" t="s">
        <v>563</v>
      </c>
    </row>
    <row r="179" spans="1:16" ht="51" x14ac:dyDescent="0.2">
      <c r="A179" s="8" t="s">
        <v>564</v>
      </c>
      <c r="B179" s="5" t="s">
        <v>554</v>
      </c>
      <c r="C179" s="5" t="s">
        <v>555</v>
      </c>
      <c r="D179" s="5" t="s">
        <v>556</v>
      </c>
      <c r="E179" s="5" t="s">
        <v>29</v>
      </c>
      <c r="F179" s="5" t="s">
        <v>565</v>
      </c>
      <c r="G179" s="5" t="s">
        <v>558</v>
      </c>
      <c r="H179" s="5" t="s">
        <v>559</v>
      </c>
      <c r="I179" s="5" t="s">
        <v>560</v>
      </c>
      <c r="J179" s="5" t="s">
        <v>561</v>
      </c>
      <c r="K179" s="8" t="s">
        <v>740</v>
      </c>
      <c r="L179" s="6">
        <v>8509.43</v>
      </c>
      <c r="M179" s="5" t="s">
        <v>3</v>
      </c>
      <c r="N179" s="5" t="s">
        <v>6</v>
      </c>
      <c r="O179" s="5">
        <v>10816.85</v>
      </c>
      <c r="P179" s="5" t="s">
        <v>563</v>
      </c>
    </row>
    <row r="180" spans="1:16" ht="51" x14ac:dyDescent="0.2">
      <c r="A180" s="8" t="s">
        <v>566</v>
      </c>
      <c r="B180" s="5" t="s">
        <v>554</v>
      </c>
      <c r="C180" s="5" t="s">
        <v>555</v>
      </c>
      <c r="D180" s="5" t="s">
        <v>556</v>
      </c>
      <c r="E180" s="5" t="s">
        <v>29</v>
      </c>
      <c r="F180" s="5" t="s">
        <v>567</v>
      </c>
      <c r="G180" s="5" t="s">
        <v>558</v>
      </c>
      <c r="H180" s="5" t="s">
        <v>559</v>
      </c>
      <c r="I180" s="5" t="s">
        <v>560</v>
      </c>
      <c r="J180" s="5" t="s">
        <v>561</v>
      </c>
      <c r="K180" s="8" t="s">
        <v>740</v>
      </c>
      <c r="L180" s="6">
        <v>6828.3</v>
      </c>
      <c r="M180" s="5" t="s">
        <v>3</v>
      </c>
      <c r="N180" s="5" t="s">
        <v>6</v>
      </c>
      <c r="O180" s="5">
        <v>8679.86</v>
      </c>
      <c r="P180" s="5" t="s">
        <v>563</v>
      </c>
    </row>
    <row r="181" spans="1:16" ht="51" x14ac:dyDescent="0.2">
      <c r="A181" s="8" t="s">
        <v>568</v>
      </c>
      <c r="B181" s="5" t="s">
        <v>569</v>
      </c>
      <c r="C181" s="5" t="s">
        <v>570</v>
      </c>
      <c r="D181" s="5" t="s">
        <v>52</v>
      </c>
      <c r="E181" s="5" t="s">
        <v>73</v>
      </c>
      <c r="F181" s="5" t="s">
        <v>571</v>
      </c>
      <c r="G181" s="5" t="s">
        <v>559</v>
      </c>
      <c r="H181" s="5" t="s">
        <v>559</v>
      </c>
      <c r="I181" s="5" t="s">
        <v>572</v>
      </c>
      <c r="J181" s="5" t="s">
        <v>573</v>
      </c>
      <c r="K181" s="8" t="s">
        <v>740</v>
      </c>
      <c r="L181" s="6">
        <v>664.15</v>
      </c>
      <c r="M181" s="5" t="s">
        <v>3</v>
      </c>
      <c r="N181" s="5" t="s">
        <v>6</v>
      </c>
      <c r="O181" s="5">
        <v>882.62</v>
      </c>
      <c r="P181" s="5" t="s">
        <v>563</v>
      </c>
    </row>
    <row r="182" spans="1:16" ht="51" x14ac:dyDescent="0.2">
      <c r="A182" s="8" t="s">
        <v>574</v>
      </c>
      <c r="B182" s="5" t="s">
        <v>569</v>
      </c>
      <c r="C182" s="5" t="s">
        <v>570</v>
      </c>
      <c r="D182" s="5" t="s">
        <v>52</v>
      </c>
      <c r="E182" s="5" t="s">
        <v>73</v>
      </c>
      <c r="F182" s="5" t="s">
        <v>575</v>
      </c>
      <c r="G182" s="5" t="s">
        <v>559</v>
      </c>
      <c r="H182" s="5" t="s">
        <v>559</v>
      </c>
      <c r="I182" s="5" t="s">
        <v>572</v>
      </c>
      <c r="J182" s="5" t="s">
        <v>573</v>
      </c>
      <c r="K182" s="8" t="s">
        <v>740</v>
      </c>
      <c r="L182" s="5">
        <v>1037.74</v>
      </c>
      <c r="M182" s="5" t="s">
        <v>3</v>
      </c>
      <c r="N182" s="5" t="s">
        <v>6</v>
      </c>
      <c r="O182" s="5">
        <v>1319.13</v>
      </c>
      <c r="P182" s="5" t="s">
        <v>563</v>
      </c>
    </row>
    <row r="183" spans="1:16" ht="51" x14ac:dyDescent="0.2">
      <c r="A183" s="8" t="s">
        <v>576</v>
      </c>
      <c r="B183" s="5" t="s">
        <v>125</v>
      </c>
      <c r="C183" s="5" t="s">
        <v>577</v>
      </c>
      <c r="D183" s="5" t="s">
        <v>14</v>
      </c>
      <c r="E183" s="5" t="s">
        <v>126</v>
      </c>
      <c r="F183" s="5" t="s">
        <v>578</v>
      </c>
      <c r="G183" s="5" t="s">
        <v>579</v>
      </c>
      <c r="H183" s="5" t="s">
        <v>580</v>
      </c>
      <c r="I183" s="5" t="s">
        <v>127</v>
      </c>
      <c r="J183" s="5" t="s">
        <v>581</v>
      </c>
      <c r="K183" s="24">
        <v>46419</v>
      </c>
      <c r="L183" s="5">
        <v>364.3</v>
      </c>
      <c r="M183" s="5" t="s">
        <v>19</v>
      </c>
      <c r="N183" s="5" t="s">
        <v>6</v>
      </c>
      <c r="O183" s="5">
        <v>526.23</v>
      </c>
      <c r="P183" s="5" t="s">
        <v>582</v>
      </c>
    </row>
    <row r="184" spans="1:16" ht="38.25" x14ac:dyDescent="0.2">
      <c r="A184" s="5" t="s">
        <v>583</v>
      </c>
      <c r="B184" s="5" t="s">
        <v>59</v>
      </c>
      <c r="C184" s="5" t="s">
        <v>584</v>
      </c>
      <c r="D184" s="5" t="s">
        <v>23</v>
      </c>
      <c r="E184" s="5" t="s">
        <v>585</v>
      </c>
      <c r="F184" s="5" t="s">
        <v>586</v>
      </c>
      <c r="G184" s="5" t="s">
        <v>587</v>
      </c>
      <c r="H184" s="5" t="s">
        <v>458</v>
      </c>
      <c r="I184" s="5" t="s">
        <v>61</v>
      </c>
      <c r="J184" s="5" t="s">
        <v>588</v>
      </c>
      <c r="K184" s="24">
        <v>46154</v>
      </c>
      <c r="L184" s="5">
        <v>266.85000000000002</v>
      </c>
      <c r="M184" s="5" t="s">
        <v>3</v>
      </c>
      <c r="N184" s="5" t="s">
        <v>6</v>
      </c>
      <c r="O184" s="5">
        <v>370.05</v>
      </c>
      <c r="P184" s="5" t="s">
        <v>461</v>
      </c>
    </row>
    <row r="185" spans="1:16" ht="51" x14ac:dyDescent="0.2">
      <c r="A185" s="5" t="s">
        <v>589</v>
      </c>
      <c r="B185" s="5" t="s">
        <v>130</v>
      </c>
      <c r="C185" s="5" t="s">
        <v>590</v>
      </c>
      <c r="D185" s="5" t="s">
        <v>591</v>
      </c>
      <c r="E185" s="5" t="s">
        <v>38</v>
      </c>
      <c r="F185" s="5" t="s">
        <v>592</v>
      </c>
      <c r="G185" s="5" t="s">
        <v>18</v>
      </c>
      <c r="H185" s="5" t="s">
        <v>17</v>
      </c>
      <c r="I185" s="5" t="s">
        <v>131</v>
      </c>
      <c r="J185" s="5" t="s">
        <v>593</v>
      </c>
      <c r="K185" s="25">
        <v>46337</v>
      </c>
      <c r="L185" s="5">
        <v>286.68</v>
      </c>
      <c r="M185" s="5" t="s">
        <v>19</v>
      </c>
      <c r="N185" s="5" t="s">
        <v>6</v>
      </c>
      <c r="O185" s="5">
        <v>414.11</v>
      </c>
      <c r="P185" s="5" t="s">
        <v>129</v>
      </c>
    </row>
    <row r="186" spans="1:16" ht="51" x14ac:dyDescent="0.2">
      <c r="A186" s="5" t="s">
        <v>594</v>
      </c>
      <c r="B186" s="5" t="s">
        <v>595</v>
      </c>
      <c r="C186" s="5" t="s">
        <v>596</v>
      </c>
      <c r="D186" s="5" t="s">
        <v>23</v>
      </c>
      <c r="E186" s="5" t="s">
        <v>29</v>
      </c>
      <c r="F186" s="5" t="s">
        <v>597</v>
      </c>
      <c r="G186" s="5" t="s">
        <v>598</v>
      </c>
      <c r="H186" s="5" t="s">
        <v>599</v>
      </c>
      <c r="I186" s="5" t="s">
        <v>600</v>
      </c>
      <c r="J186" s="5" t="s">
        <v>601</v>
      </c>
      <c r="K186" s="5" t="s">
        <v>740</v>
      </c>
      <c r="L186" s="5">
        <v>2472.33</v>
      </c>
      <c r="M186" s="5" t="s">
        <v>19</v>
      </c>
      <c r="N186" s="5" t="s">
        <v>6</v>
      </c>
      <c r="O186" s="5">
        <v>3142.73</v>
      </c>
      <c r="P186" s="5" t="s">
        <v>602</v>
      </c>
    </row>
    <row r="187" spans="1:16" ht="51" x14ac:dyDescent="0.2">
      <c r="A187" s="5" t="s">
        <v>603</v>
      </c>
      <c r="B187" s="5" t="s">
        <v>595</v>
      </c>
      <c r="C187" s="5" t="s">
        <v>596</v>
      </c>
      <c r="D187" s="5" t="s">
        <v>23</v>
      </c>
      <c r="E187" s="5" t="s">
        <v>46</v>
      </c>
      <c r="F187" s="5" t="s">
        <v>604</v>
      </c>
      <c r="G187" s="5" t="s">
        <v>598</v>
      </c>
      <c r="H187" s="5" t="s">
        <v>599</v>
      </c>
      <c r="I187" s="5" t="s">
        <v>600</v>
      </c>
      <c r="J187" s="5" t="s">
        <v>605</v>
      </c>
      <c r="K187" s="5" t="s">
        <v>740</v>
      </c>
      <c r="L187" s="5">
        <v>2470.9</v>
      </c>
      <c r="M187" s="5" t="s">
        <v>19</v>
      </c>
      <c r="N187" s="5" t="s">
        <v>6</v>
      </c>
      <c r="O187" s="5">
        <v>3140.91</v>
      </c>
      <c r="P187" s="5" t="s">
        <v>520</v>
      </c>
    </row>
    <row r="188" spans="1:16" ht="51" x14ac:dyDescent="0.2">
      <c r="A188" s="5" t="s">
        <v>606</v>
      </c>
      <c r="B188" s="5" t="s">
        <v>595</v>
      </c>
      <c r="C188" s="5" t="s">
        <v>596</v>
      </c>
      <c r="D188" s="5" t="s">
        <v>23</v>
      </c>
      <c r="E188" s="5" t="s">
        <v>24</v>
      </c>
      <c r="F188" s="5" t="s">
        <v>597</v>
      </c>
      <c r="G188" s="5" t="s">
        <v>598</v>
      </c>
      <c r="H188" s="5" t="s">
        <v>599</v>
      </c>
      <c r="I188" s="5" t="s">
        <v>600</v>
      </c>
      <c r="J188" s="5" t="s">
        <v>607</v>
      </c>
      <c r="K188" s="5" t="s">
        <v>740</v>
      </c>
      <c r="L188" s="5">
        <v>1234.74</v>
      </c>
      <c r="M188" s="5" t="s">
        <v>19</v>
      </c>
      <c r="N188" s="5" t="s">
        <v>6</v>
      </c>
      <c r="O188" s="5">
        <v>1569.55</v>
      </c>
      <c r="P188" s="5" t="s">
        <v>602</v>
      </c>
    </row>
    <row r="189" spans="1:16" ht="38.25" x14ac:dyDescent="0.2">
      <c r="A189" s="5" t="s">
        <v>608</v>
      </c>
      <c r="B189" s="5" t="s">
        <v>609</v>
      </c>
      <c r="C189" s="5" t="s">
        <v>610</v>
      </c>
      <c r="D189" s="5" t="s">
        <v>5</v>
      </c>
      <c r="E189" s="5" t="s">
        <v>9</v>
      </c>
      <c r="F189" s="5" t="s">
        <v>611</v>
      </c>
      <c r="G189" s="5" t="s">
        <v>545</v>
      </c>
      <c r="H189" s="5" t="s">
        <v>545</v>
      </c>
      <c r="I189" s="5" t="s">
        <v>612</v>
      </c>
      <c r="J189" s="5" t="s">
        <v>613</v>
      </c>
      <c r="K189" s="5" t="s">
        <v>741</v>
      </c>
      <c r="L189" s="6">
        <v>225</v>
      </c>
      <c r="M189" s="5" t="s">
        <v>3</v>
      </c>
      <c r="N189" s="5" t="s">
        <v>6</v>
      </c>
      <c r="O189" s="5">
        <v>312.01</v>
      </c>
      <c r="P189" s="5" t="s">
        <v>615</v>
      </c>
    </row>
    <row r="190" spans="1:16" ht="38.25" x14ac:dyDescent="0.2">
      <c r="A190" s="5" t="s">
        <v>616</v>
      </c>
      <c r="B190" s="5" t="s">
        <v>609</v>
      </c>
      <c r="C190" s="5" t="s">
        <v>610</v>
      </c>
      <c r="D190" s="5" t="s">
        <v>5</v>
      </c>
      <c r="E190" s="5" t="s">
        <v>37</v>
      </c>
      <c r="F190" s="5" t="s">
        <v>611</v>
      </c>
      <c r="G190" s="5" t="s">
        <v>545</v>
      </c>
      <c r="H190" s="5" t="s">
        <v>545</v>
      </c>
      <c r="I190" s="5" t="s">
        <v>612</v>
      </c>
      <c r="J190" s="5" t="s">
        <v>617</v>
      </c>
      <c r="K190" s="5" t="s">
        <v>741</v>
      </c>
      <c r="L190" s="5">
        <v>158</v>
      </c>
      <c r="M190" s="5" t="s">
        <v>3</v>
      </c>
      <c r="N190" s="5" t="s">
        <v>6</v>
      </c>
      <c r="O190" s="5">
        <v>219.1</v>
      </c>
      <c r="P190" s="5" t="s">
        <v>615</v>
      </c>
    </row>
    <row r="191" spans="1:16" ht="63.75" x14ac:dyDescent="0.2">
      <c r="A191" s="5" t="s">
        <v>132</v>
      </c>
      <c r="B191" s="5" t="s">
        <v>91</v>
      </c>
      <c r="C191" s="5" t="s">
        <v>145</v>
      </c>
      <c r="D191" s="5" t="s">
        <v>5</v>
      </c>
      <c r="E191" s="5" t="s">
        <v>134</v>
      </c>
      <c r="F191" s="5" t="s">
        <v>135</v>
      </c>
      <c r="G191" s="5" t="s">
        <v>136</v>
      </c>
      <c r="H191" s="5" t="s">
        <v>40</v>
      </c>
      <c r="I191" s="5" t="s">
        <v>92</v>
      </c>
      <c r="J191" s="5" t="s">
        <v>137</v>
      </c>
      <c r="K191" s="5" t="s">
        <v>2</v>
      </c>
      <c r="L191" s="5">
        <v>72.290000000000006</v>
      </c>
      <c r="M191" s="5" t="s">
        <v>25</v>
      </c>
      <c r="N191" s="5" t="s">
        <v>6</v>
      </c>
      <c r="O191" s="5">
        <v>112.78</v>
      </c>
      <c r="P191" s="5" t="s">
        <v>109</v>
      </c>
    </row>
    <row r="192" spans="1:16" ht="63.75" x14ac:dyDescent="0.2">
      <c r="A192" s="5" t="s">
        <v>138</v>
      </c>
      <c r="B192" s="5" t="s">
        <v>91</v>
      </c>
      <c r="C192" s="5" t="s">
        <v>145</v>
      </c>
      <c r="D192" s="5" t="s">
        <v>5</v>
      </c>
      <c r="E192" s="5" t="s">
        <v>134</v>
      </c>
      <c r="F192" s="5" t="s">
        <v>139</v>
      </c>
      <c r="G192" s="5" t="s">
        <v>136</v>
      </c>
      <c r="H192" s="5" t="s">
        <v>40</v>
      </c>
      <c r="I192" s="5" t="s">
        <v>92</v>
      </c>
      <c r="J192" s="5" t="s">
        <v>137</v>
      </c>
      <c r="K192" s="5" t="s">
        <v>2</v>
      </c>
      <c r="L192" s="5">
        <v>138.28</v>
      </c>
      <c r="M192" s="5" t="s">
        <v>25</v>
      </c>
      <c r="N192" s="5" t="s">
        <v>6</v>
      </c>
      <c r="O192" s="5">
        <v>215.73</v>
      </c>
      <c r="P192" s="5" t="s">
        <v>109</v>
      </c>
    </row>
    <row r="193" spans="1:16" ht="63.75" x14ac:dyDescent="0.2">
      <c r="A193" s="5" t="s">
        <v>140</v>
      </c>
      <c r="B193" s="5" t="s">
        <v>91</v>
      </c>
      <c r="C193" s="5" t="s">
        <v>145</v>
      </c>
      <c r="D193" s="5" t="s">
        <v>5</v>
      </c>
      <c r="E193" s="5" t="s">
        <v>134</v>
      </c>
      <c r="F193" s="5" t="s">
        <v>141</v>
      </c>
      <c r="G193" s="5" t="s">
        <v>136</v>
      </c>
      <c r="H193" s="5" t="s">
        <v>40</v>
      </c>
      <c r="I193" s="5" t="s">
        <v>92</v>
      </c>
      <c r="J193" s="5" t="s">
        <v>137</v>
      </c>
      <c r="K193" s="5" t="s">
        <v>2</v>
      </c>
      <c r="L193" s="5">
        <v>345.53</v>
      </c>
      <c r="M193" s="5" t="s">
        <v>25</v>
      </c>
      <c r="N193" s="5" t="s">
        <v>6</v>
      </c>
      <c r="O193" s="5">
        <v>539.04999999999995</v>
      </c>
      <c r="P193" s="5" t="s">
        <v>109</v>
      </c>
    </row>
    <row r="194" spans="1:16" ht="89.25" x14ac:dyDescent="0.2">
      <c r="A194" s="5" t="s">
        <v>618</v>
      </c>
      <c r="B194" s="5" t="s">
        <v>619</v>
      </c>
      <c r="C194" s="5" t="s">
        <v>620</v>
      </c>
      <c r="D194" s="5" t="s">
        <v>621</v>
      </c>
      <c r="E194" s="5" t="s">
        <v>622</v>
      </c>
      <c r="F194" s="5" t="s">
        <v>623</v>
      </c>
      <c r="G194" s="5" t="s">
        <v>624</v>
      </c>
      <c r="H194" s="5" t="s">
        <v>625</v>
      </c>
      <c r="I194" s="5" t="s">
        <v>626</v>
      </c>
      <c r="J194" s="5" t="s">
        <v>627</v>
      </c>
      <c r="K194" s="5" t="s">
        <v>2</v>
      </c>
      <c r="L194" s="5">
        <v>220.25</v>
      </c>
      <c r="M194" s="5" t="s">
        <v>19</v>
      </c>
      <c r="N194" s="5" t="s">
        <v>6</v>
      </c>
      <c r="O194" s="5">
        <v>318.14999999999998</v>
      </c>
      <c r="P194" s="5" t="s">
        <v>21</v>
      </c>
    </row>
    <row r="195" spans="1:16" ht="51" x14ac:dyDescent="0.2">
      <c r="A195" s="5" t="s">
        <v>628</v>
      </c>
      <c r="B195" s="5" t="s">
        <v>629</v>
      </c>
      <c r="C195" s="5" t="s">
        <v>630</v>
      </c>
      <c r="D195" s="5" t="s">
        <v>631</v>
      </c>
      <c r="E195" s="5" t="s">
        <v>632</v>
      </c>
      <c r="F195" s="5" t="s">
        <v>633</v>
      </c>
      <c r="G195" s="5" t="s">
        <v>742</v>
      </c>
      <c r="H195" s="5" t="s">
        <v>634</v>
      </c>
      <c r="I195" s="5" t="s">
        <v>635</v>
      </c>
      <c r="J195" s="5" t="s">
        <v>636</v>
      </c>
      <c r="K195" s="5" t="s">
        <v>2</v>
      </c>
      <c r="L195" s="5">
        <v>85</v>
      </c>
      <c r="M195" s="5" t="s">
        <v>19</v>
      </c>
      <c r="N195" s="5" t="s">
        <v>6</v>
      </c>
      <c r="O195" s="5">
        <v>122.78</v>
      </c>
      <c r="P195" s="5" t="s">
        <v>7</v>
      </c>
    </row>
    <row r="196" spans="1:16" ht="51" x14ac:dyDescent="0.2">
      <c r="A196" s="5" t="s">
        <v>637</v>
      </c>
      <c r="B196" s="5" t="s">
        <v>629</v>
      </c>
      <c r="C196" s="5" t="s">
        <v>630</v>
      </c>
      <c r="D196" s="5" t="s">
        <v>631</v>
      </c>
      <c r="E196" s="5" t="s">
        <v>632</v>
      </c>
      <c r="F196" s="5" t="s">
        <v>638</v>
      </c>
      <c r="G196" s="5" t="s">
        <v>742</v>
      </c>
      <c r="H196" s="5" t="s">
        <v>634</v>
      </c>
      <c r="I196" s="5" t="s">
        <v>635</v>
      </c>
      <c r="J196" s="5" t="s">
        <v>636</v>
      </c>
      <c r="K196" s="5" t="s">
        <v>2</v>
      </c>
      <c r="L196" s="5">
        <v>125</v>
      </c>
      <c r="M196" s="5" t="s">
        <v>19</v>
      </c>
      <c r="N196" s="5" t="s">
        <v>6</v>
      </c>
      <c r="O196" s="5">
        <v>180.56</v>
      </c>
      <c r="P196" s="5" t="s">
        <v>7</v>
      </c>
    </row>
    <row r="197" spans="1:16" ht="51" x14ac:dyDescent="0.2">
      <c r="A197" s="5" t="s">
        <v>639</v>
      </c>
      <c r="B197" s="5" t="s">
        <v>640</v>
      </c>
      <c r="C197" s="5" t="s">
        <v>641</v>
      </c>
      <c r="D197" s="5" t="s">
        <v>33</v>
      </c>
      <c r="E197" s="5" t="s">
        <v>642</v>
      </c>
      <c r="F197" s="5" t="s">
        <v>643</v>
      </c>
      <c r="G197" s="5" t="s">
        <v>743</v>
      </c>
      <c r="H197" s="5" t="s">
        <v>743</v>
      </c>
      <c r="I197" s="5" t="s">
        <v>744</v>
      </c>
      <c r="J197" s="5" t="s">
        <v>646</v>
      </c>
      <c r="K197" s="5" t="s">
        <v>2</v>
      </c>
      <c r="L197" s="5">
        <v>970.74</v>
      </c>
      <c r="M197" s="5" t="s">
        <v>19</v>
      </c>
      <c r="N197" s="5" t="s">
        <v>4</v>
      </c>
      <c r="O197" s="6">
        <v>1233.97</v>
      </c>
      <c r="P197" s="5" t="s">
        <v>121</v>
      </c>
    </row>
    <row r="198" spans="1:16" ht="102" x14ac:dyDescent="0.2">
      <c r="A198" s="5" t="s">
        <v>647</v>
      </c>
      <c r="B198" s="5" t="s">
        <v>648</v>
      </c>
      <c r="C198" s="5" t="s">
        <v>649</v>
      </c>
      <c r="D198" s="5" t="s">
        <v>16</v>
      </c>
      <c r="E198" s="5" t="s">
        <v>650</v>
      </c>
      <c r="F198" s="5" t="s">
        <v>651</v>
      </c>
      <c r="G198" s="5" t="s">
        <v>745</v>
      </c>
      <c r="H198" s="5" t="s">
        <v>653</v>
      </c>
      <c r="I198" s="5" t="s">
        <v>654</v>
      </c>
      <c r="J198" s="5" t="s">
        <v>655</v>
      </c>
      <c r="K198" s="5" t="s">
        <v>656</v>
      </c>
      <c r="L198" s="5">
        <v>253</v>
      </c>
      <c r="M198" s="5" t="s">
        <v>19</v>
      </c>
      <c r="N198" s="5" t="s">
        <v>6</v>
      </c>
      <c r="O198" s="6">
        <v>365.46</v>
      </c>
      <c r="P198" s="5" t="s">
        <v>68</v>
      </c>
    </row>
    <row r="199" spans="1:16" ht="153" x14ac:dyDescent="0.2">
      <c r="A199" s="5" t="s">
        <v>657</v>
      </c>
      <c r="B199" s="5" t="s">
        <v>658</v>
      </c>
      <c r="C199" s="5" t="s">
        <v>659</v>
      </c>
      <c r="D199" s="5" t="s">
        <v>5</v>
      </c>
      <c r="E199" s="5" t="s">
        <v>311</v>
      </c>
      <c r="F199" s="5" t="s">
        <v>660</v>
      </c>
      <c r="G199" s="5" t="s">
        <v>746</v>
      </c>
      <c r="H199" s="5" t="s">
        <v>85</v>
      </c>
      <c r="I199" s="5" t="s">
        <v>662</v>
      </c>
      <c r="J199" s="5" t="s">
        <v>663</v>
      </c>
      <c r="K199" s="5" t="s">
        <v>664</v>
      </c>
      <c r="L199" s="5">
        <v>786.38</v>
      </c>
      <c r="M199" s="5" t="s">
        <v>3</v>
      </c>
      <c r="N199" s="5" t="s">
        <v>6</v>
      </c>
      <c r="O199" s="6">
        <v>1045.05</v>
      </c>
      <c r="P199" s="5" t="s">
        <v>63</v>
      </c>
    </row>
    <row r="200" spans="1:16" ht="51" x14ac:dyDescent="0.2">
      <c r="A200" s="5" t="s">
        <v>665</v>
      </c>
      <c r="B200" s="5" t="s">
        <v>666</v>
      </c>
      <c r="C200" s="5" t="s">
        <v>667</v>
      </c>
      <c r="D200" s="5" t="s">
        <v>50</v>
      </c>
      <c r="E200" s="5" t="s">
        <v>668</v>
      </c>
      <c r="F200" s="5" t="s">
        <v>669</v>
      </c>
      <c r="G200" s="5" t="s">
        <v>747</v>
      </c>
      <c r="H200" s="5" t="s">
        <v>671</v>
      </c>
      <c r="I200" s="5" t="s">
        <v>672</v>
      </c>
      <c r="J200" s="5" t="s">
        <v>673</v>
      </c>
      <c r="K200" s="5" t="s">
        <v>2</v>
      </c>
      <c r="L200" s="5">
        <v>144.66999999999999</v>
      </c>
      <c r="M200" s="5" t="s">
        <v>25</v>
      </c>
      <c r="N200" s="5" t="s">
        <v>4</v>
      </c>
      <c r="O200" s="6">
        <v>225.69</v>
      </c>
      <c r="P200" s="5" t="s">
        <v>674</v>
      </c>
    </row>
    <row r="201" spans="1:16" ht="409.5" x14ac:dyDescent="0.2">
      <c r="A201" s="5" t="s">
        <v>102</v>
      </c>
      <c r="B201" s="5" t="s">
        <v>103</v>
      </c>
      <c r="C201" s="5" t="s">
        <v>104</v>
      </c>
      <c r="D201" s="5" t="s">
        <v>33</v>
      </c>
      <c r="E201" s="5" t="s">
        <v>26</v>
      </c>
      <c r="F201" s="5" t="s">
        <v>105</v>
      </c>
      <c r="G201" s="5" t="s">
        <v>748</v>
      </c>
      <c r="H201" s="5" t="s">
        <v>106</v>
      </c>
      <c r="I201" s="5" t="s">
        <v>107</v>
      </c>
      <c r="J201" s="5" t="s">
        <v>108</v>
      </c>
      <c r="K201" s="5" t="s">
        <v>2</v>
      </c>
      <c r="L201" s="5">
        <v>813</v>
      </c>
      <c r="M201" s="5" t="s">
        <v>19</v>
      </c>
      <c r="N201" s="5" t="s">
        <v>4</v>
      </c>
      <c r="O201" s="6">
        <v>1174.3800000000001</v>
      </c>
      <c r="P201" s="5" t="s">
        <v>57</v>
      </c>
    </row>
    <row r="202" spans="1:16" ht="114.75" x14ac:dyDescent="0.2">
      <c r="A202" s="5" t="s">
        <v>675</v>
      </c>
      <c r="B202" s="12" t="s">
        <v>676</v>
      </c>
      <c r="C202" s="12" t="s">
        <v>677</v>
      </c>
      <c r="D202" s="12" t="s">
        <v>16</v>
      </c>
      <c r="E202" s="12" t="s">
        <v>48</v>
      </c>
      <c r="F202" s="12" t="s">
        <v>678</v>
      </c>
      <c r="G202" s="12" t="s">
        <v>749</v>
      </c>
      <c r="H202" s="12" t="s">
        <v>653</v>
      </c>
      <c r="I202" s="12" t="s">
        <v>679</v>
      </c>
      <c r="J202" s="12" t="s">
        <v>680</v>
      </c>
      <c r="K202" s="12" t="s">
        <v>681</v>
      </c>
      <c r="L202" s="12">
        <v>577</v>
      </c>
      <c r="M202" s="12" t="s">
        <v>19</v>
      </c>
      <c r="N202" s="12" t="s">
        <v>6</v>
      </c>
      <c r="O202" s="10">
        <v>833.48</v>
      </c>
      <c r="P202" s="12" t="s">
        <v>68</v>
      </c>
    </row>
    <row r="203" spans="1:16" ht="51" x14ac:dyDescent="0.2">
      <c r="A203" s="11" t="s">
        <v>682</v>
      </c>
      <c r="B203" s="11" t="s">
        <v>683</v>
      </c>
      <c r="C203" s="11" t="s">
        <v>750</v>
      </c>
      <c r="D203" s="11" t="s">
        <v>5</v>
      </c>
      <c r="E203" s="11" t="s">
        <v>15</v>
      </c>
      <c r="F203" s="11" t="s">
        <v>685</v>
      </c>
      <c r="G203" s="11" t="s">
        <v>218</v>
      </c>
      <c r="H203" s="11" t="s">
        <v>218</v>
      </c>
      <c r="I203" s="11" t="s">
        <v>686</v>
      </c>
      <c r="J203" s="11" t="s">
        <v>687</v>
      </c>
      <c r="K203" s="11" t="s">
        <v>2</v>
      </c>
      <c r="L203" s="11">
        <v>165.29</v>
      </c>
      <c r="M203" s="11" t="s">
        <v>25</v>
      </c>
      <c r="N203" s="11" t="s">
        <v>6</v>
      </c>
      <c r="O203" s="11">
        <v>257.86</v>
      </c>
      <c r="P203" s="11" t="s">
        <v>7</v>
      </c>
    </row>
    <row r="204" spans="1:16" ht="51" x14ac:dyDescent="0.2">
      <c r="A204" s="11" t="s">
        <v>688</v>
      </c>
      <c r="B204" s="11" t="s">
        <v>683</v>
      </c>
      <c r="C204" s="11" t="s">
        <v>750</v>
      </c>
      <c r="D204" s="11" t="s">
        <v>5</v>
      </c>
      <c r="E204" s="11" t="s">
        <v>9</v>
      </c>
      <c r="F204" s="11" t="s">
        <v>689</v>
      </c>
      <c r="G204" s="11" t="s">
        <v>218</v>
      </c>
      <c r="H204" s="11" t="s">
        <v>218</v>
      </c>
      <c r="I204" s="11" t="s">
        <v>686</v>
      </c>
      <c r="J204" s="11" t="s">
        <v>690</v>
      </c>
      <c r="K204" s="11" t="s">
        <v>2</v>
      </c>
      <c r="L204" s="11">
        <v>113.19</v>
      </c>
      <c r="M204" s="11" t="s">
        <v>25</v>
      </c>
      <c r="N204" s="11" t="s">
        <v>6</v>
      </c>
      <c r="O204" s="11">
        <v>176.58</v>
      </c>
      <c r="P204" s="11" t="s">
        <v>7</v>
      </c>
    </row>
    <row r="205" spans="1:16" ht="51" x14ac:dyDescent="0.2">
      <c r="A205" s="11" t="s">
        <v>691</v>
      </c>
      <c r="B205" s="11" t="s">
        <v>238</v>
      </c>
      <c r="C205" s="11" t="s">
        <v>692</v>
      </c>
      <c r="D205" s="11" t="s">
        <v>751</v>
      </c>
      <c r="E205" s="11" t="s">
        <v>694</v>
      </c>
      <c r="F205" s="11" t="s">
        <v>695</v>
      </c>
      <c r="G205" s="11" t="s">
        <v>752</v>
      </c>
      <c r="H205" s="11" t="s">
        <v>697</v>
      </c>
      <c r="I205" s="11" t="s">
        <v>244</v>
      </c>
      <c r="J205" s="11" t="s">
        <v>698</v>
      </c>
      <c r="K205" s="11" t="s">
        <v>2</v>
      </c>
      <c r="L205" s="11">
        <v>348</v>
      </c>
      <c r="M205" s="11" t="s">
        <v>25</v>
      </c>
      <c r="N205" s="11" t="s">
        <v>4</v>
      </c>
      <c r="O205" s="11">
        <v>542.9</v>
      </c>
      <c r="P205" s="11" t="s">
        <v>674</v>
      </c>
    </row>
    <row r="206" spans="1:16" ht="153" x14ac:dyDescent="0.2">
      <c r="A206" s="5" t="s">
        <v>699</v>
      </c>
      <c r="B206" s="5" t="s">
        <v>700</v>
      </c>
      <c r="C206" s="5" t="s">
        <v>753</v>
      </c>
      <c r="D206" s="5" t="s">
        <v>89</v>
      </c>
      <c r="E206" s="5" t="s">
        <v>73</v>
      </c>
      <c r="F206" s="5" t="s">
        <v>702</v>
      </c>
      <c r="G206" s="5" t="s">
        <v>703</v>
      </c>
      <c r="H206" s="5" t="s">
        <v>704</v>
      </c>
      <c r="I206" s="5" t="s">
        <v>705</v>
      </c>
      <c r="J206" s="5" t="s">
        <v>706</v>
      </c>
      <c r="K206" s="7" t="s">
        <v>2</v>
      </c>
      <c r="L206" s="6">
        <v>447.1</v>
      </c>
      <c r="M206" s="5" t="s">
        <v>3</v>
      </c>
      <c r="N206" s="5" t="s">
        <v>6</v>
      </c>
      <c r="O206" s="6">
        <v>594.16907400000014</v>
      </c>
      <c r="P206" s="5" t="s">
        <v>707</v>
      </c>
    </row>
    <row r="207" spans="1:16" ht="153" x14ac:dyDescent="0.2">
      <c r="A207" s="5" t="s">
        <v>708</v>
      </c>
      <c r="B207" s="5" t="s">
        <v>700</v>
      </c>
      <c r="C207" s="5" t="s">
        <v>753</v>
      </c>
      <c r="D207" s="5" t="s">
        <v>89</v>
      </c>
      <c r="E207" s="5" t="s">
        <v>73</v>
      </c>
      <c r="F207" s="5" t="s">
        <v>709</v>
      </c>
      <c r="G207" s="5" t="s">
        <v>703</v>
      </c>
      <c r="H207" s="5" t="s">
        <v>704</v>
      </c>
      <c r="I207" s="5" t="s">
        <v>705</v>
      </c>
      <c r="J207" s="5" t="s">
        <v>706</v>
      </c>
      <c r="K207" s="7" t="s">
        <v>2</v>
      </c>
      <c r="L207" s="6">
        <v>1301.05</v>
      </c>
      <c r="M207" s="5" t="s">
        <v>3</v>
      </c>
      <c r="N207" s="5" t="s">
        <v>6</v>
      </c>
      <c r="O207" s="6">
        <v>1653.84</v>
      </c>
      <c r="P207" s="5" t="s">
        <v>707</v>
      </c>
    </row>
    <row r="208" spans="1:16" ht="153" x14ac:dyDescent="0.2">
      <c r="A208" s="5" t="s">
        <v>710</v>
      </c>
      <c r="B208" s="5" t="s">
        <v>700</v>
      </c>
      <c r="C208" s="5" t="s">
        <v>753</v>
      </c>
      <c r="D208" s="5" t="s">
        <v>89</v>
      </c>
      <c r="E208" s="5" t="s">
        <v>73</v>
      </c>
      <c r="F208" s="5" t="s">
        <v>711</v>
      </c>
      <c r="G208" s="5" t="s">
        <v>703</v>
      </c>
      <c r="H208" s="5" t="s">
        <v>704</v>
      </c>
      <c r="I208" s="5" t="s">
        <v>705</v>
      </c>
      <c r="J208" s="5" t="s">
        <v>706</v>
      </c>
      <c r="K208" s="7" t="s">
        <v>2</v>
      </c>
      <c r="L208" s="6">
        <v>2244.65</v>
      </c>
      <c r="M208" s="5" t="s">
        <v>3</v>
      </c>
      <c r="N208" s="5" t="s">
        <v>6</v>
      </c>
      <c r="O208" s="6">
        <v>2853.3092940000006</v>
      </c>
      <c r="P208" s="5" t="s">
        <v>707</v>
      </c>
    </row>
    <row r="209" spans="1:16" ht="51" x14ac:dyDescent="0.2">
      <c r="A209" s="5" t="s">
        <v>712</v>
      </c>
      <c r="B209" s="5" t="s">
        <v>86</v>
      </c>
      <c r="C209" s="5" t="s">
        <v>754</v>
      </c>
      <c r="D209" s="5" t="s">
        <v>45</v>
      </c>
      <c r="E209" s="5" t="s">
        <v>714</v>
      </c>
      <c r="F209" s="5" t="s">
        <v>715</v>
      </c>
      <c r="G209" s="5" t="s">
        <v>716</v>
      </c>
      <c r="H209" s="5" t="s">
        <v>56</v>
      </c>
      <c r="I209" s="5" t="s">
        <v>87</v>
      </c>
      <c r="J209" s="5" t="s">
        <v>717</v>
      </c>
      <c r="K209" s="7">
        <v>46701</v>
      </c>
      <c r="L209" s="6">
        <v>100</v>
      </c>
      <c r="M209" s="5" t="s">
        <v>25</v>
      </c>
      <c r="N209" s="5" t="s">
        <v>6</v>
      </c>
      <c r="O209" s="6">
        <v>156.01</v>
      </c>
      <c r="P209" s="5" t="s">
        <v>7</v>
      </c>
    </row>
    <row r="210" spans="1:16" ht="51" x14ac:dyDescent="0.2">
      <c r="A210" s="5" t="s">
        <v>755</v>
      </c>
      <c r="B210" s="5" t="s">
        <v>125</v>
      </c>
      <c r="C210" s="5" t="s">
        <v>756</v>
      </c>
      <c r="D210" s="5" t="s">
        <v>14</v>
      </c>
      <c r="E210" s="5" t="s">
        <v>126</v>
      </c>
      <c r="F210" s="5" t="s">
        <v>757</v>
      </c>
      <c r="G210" s="5" t="s">
        <v>759</v>
      </c>
      <c r="H210" s="5" t="s">
        <v>17</v>
      </c>
      <c r="I210" s="5" t="s">
        <v>127</v>
      </c>
      <c r="J210" s="5" t="s">
        <v>758</v>
      </c>
      <c r="K210" s="5" t="s">
        <v>2</v>
      </c>
      <c r="L210" s="5">
        <v>198</v>
      </c>
      <c r="M210" s="5" t="s">
        <v>19</v>
      </c>
      <c r="N210" s="5" t="s">
        <v>6</v>
      </c>
      <c r="O210" s="5">
        <v>286.01100000000002</v>
      </c>
      <c r="P210" s="5" t="s">
        <v>394</v>
      </c>
    </row>
    <row r="211" spans="1:16" ht="51" x14ac:dyDescent="0.2">
      <c r="A211" s="5" t="s">
        <v>760</v>
      </c>
      <c r="B211" s="5" t="s">
        <v>761</v>
      </c>
      <c r="C211" s="5" t="s">
        <v>762</v>
      </c>
      <c r="D211" s="5" t="s">
        <v>23</v>
      </c>
      <c r="E211" s="5" t="s">
        <v>222</v>
      </c>
      <c r="F211" s="5" t="s">
        <v>62</v>
      </c>
      <c r="G211" s="5" t="s">
        <v>768</v>
      </c>
      <c r="H211" s="5" t="s">
        <v>28</v>
      </c>
      <c r="I211" s="5" t="s">
        <v>764</v>
      </c>
      <c r="J211" s="5" t="s">
        <v>765</v>
      </c>
      <c r="K211" s="5" t="s">
        <v>2</v>
      </c>
      <c r="L211" s="5">
        <v>521.76</v>
      </c>
      <c r="M211" s="5" t="s">
        <v>19</v>
      </c>
      <c r="N211" s="5" t="s">
        <v>6</v>
      </c>
      <c r="O211" s="6">
        <v>753.68232000000023</v>
      </c>
      <c r="P211" s="5" t="s">
        <v>58</v>
      </c>
    </row>
    <row r="212" spans="1:16" ht="51" x14ac:dyDescent="0.2">
      <c r="A212" s="5" t="s">
        <v>766</v>
      </c>
      <c r="B212" s="5" t="s">
        <v>761</v>
      </c>
      <c r="C212" s="5" t="s">
        <v>762</v>
      </c>
      <c r="D212" s="5" t="s">
        <v>23</v>
      </c>
      <c r="E212" s="5" t="s">
        <v>222</v>
      </c>
      <c r="F212" s="5" t="s">
        <v>767</v>
      </c>
      <c r="G212" s="5" t="s">
        <v>768</v>
      </c>
      <c r="H212" s="5" t="s">
        <v>28</v>
      </c>
      <c r="I212" s="5" t="s">
        <v>764</v>
      </c>
      <c r="J212" s="5" t="s">
        <v>765</v>
      </c>
      <c r="K212" s="5" t="s">
        <v>2</v>
      </c>
      <c r="L212" s="5">
        <v>1334.05</v>
      </c>
      <c r="M212" s="5" t="s">
        <v>19</v>
      </c>
      <c r="N212" s="5" t="s">
        <v>6</v>
      </c>
      <c r="O212" s="6">
        <v>1695.7909980000004</v>
      </c>
      <c r="P212" s="5" t="s">
        <v>58</v>
      </c>
    </row>
    <row r="213" spans="1:16" ht="110.25" customHeight="1" x14ac:dyDescent="0.2">
      <c r="A213" s="5" t="s">
        <v>769</v>
      </c>
      <c r="B213" s="5" t="s">
        <v>770</v>
      </c>
      <c r="C213" s="5" t="s">
        <v>771</v>
      </c>
      <c r="D213" s="5" t="s">
        <v>5</v>
      </c>
      <c r="E213" s="5" t="s">
        <v>772</v>
      </c>
      <c r="F213" s="5" t="s">
        <v>62</v>
      </c>
      <c r="G213" s="5" t="s">
        <v>776</v>
      </c>
      <c r="H213" s="5" t="s">
        <v>28</v>
      </c>
      <c r="I213" s="5" t="s">
        <v>774</v>
      </c>
      <c r="J213" s="5" t="s">
        <v>775</v>
      </c>
      <c r="K213" s="5">
        <v>46188</v>
      </c>
      <c r="L213" s="5">
        <v>566.77</v>
      </c>
      <c r="M213" s="5" t="s">
        <v>19</v>
      </c>
      <c r="N213" s="5" t="s">
        <v>6</v>
      </c>
      <c r="O213" s="6">
        <v>818.69926500000008</v>
      </c>
      <c r="P213" s="5" t="s">
        <v>58</v>
      </c>
    </row>
    <row r="221" spans="1:16" ht="18.75" x14ac:dyDescent="0.3">
      <c r="A221" s="3"/>
      <c r="B221" s="27" t="s">
        <v>10</v>
      </c>
      <c r="C221" s="27"/>
      <c r="D221" s="3"/>
      <c r="E221" s="3"/>
      <c r="F221" s="3"/>
      <c r="G221" s="3"/>
      <c r="H221" s="3"/>
      <c r="I221" s="3"/>
      <c r="J221" s="3"/>
      <c r="K221" s="3"/>
      <c r="L221" s="27" t="s">
        <v>39</v>
      </c>
      <c r="M221" s="27"/>
      <c r="N221" s="27"/>
      <c r="O221" s="27"/>
      <c r="P221" s="27"/>
    </row>
  </sheetData>
  <mergeCells count="8">
    <mergeCell ref="A113:B113"/>
    <mergeCell ref="B221:C221"/>
    <mergeCell ref="L221:P221"/>
    <mergeCell ref="M2:P2"/>
    <mergeCell ref="M5:P5"/>
    <mergeCell ref="A8:P8"/>
    <mergeCell ref="M3:P3"/>
    <mergeCell ref="M4:P4"/>
  </mergeCells>
  <conditionalFormatting sqref="A104:A106">
    <cfRule type="duplicateValues" dxfId="5" priority="8"/>
  </conditionalFormatting>
  <conditionalFormatting sqref="A107">
    <cfRule type="duplicateValues" dxfId="4" priority="9"/>
  </conditionalFormatting>
  <conditionalFormatting sqref="A206:A208">
    <cfRule type="duplicateValues" dxfId="3" priority="5"/>
  </conditionalFormatting>
  <conditionalFormatting sqref="A209">
    <cfRule type="duplicateValues" dxfId="2" priority="4"/>
  </conditionalFormatting>
  <conditionalFormatting sqref="A108:P108">
    <cfRule type="duplicateValues" dxfId="1" priority="3"/>
  </conditionalFormatting>
  <conditionalFormatting sqref="A210:P210">
    <cfRule type="duplicateValues" dxfId="0" priority="2"/>
  </conditionalFormatting>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Макс Гривко</cp:lastModifiedBy>
  <cp:lastPrinted>2025-10-15T12:46:20Z</cp:lastPrinted>
  <dcterms:created xsi:type="dcterms:W3CDTF">2025-06-03T14:07:39Z</dcterms:created>
  <dcterms:modified xsi:type="dcterms:W3CDTF">2025-12-26T13:02:40Z</dcterms:modified>
</cp:coreProperties>
</file>