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6440"/>
  </bookViews>
  <sheets>
    <sheet name="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" i="1"/>
</calcChain>
</file>

<file path=xl/sharedStrings.xml><?xml version="1.0" encoding="utf-8"?>
<sst xmlns="http://schemas.openxmlformats.org/spreadsheetml/2006/main" count="56" uniqueCount="56">
  <si>
    <t>Напрям</t>
  </si>
  <si>
    <t>Замовлено, од.</t>
  </si>
  <si>
    <t>Виділені кошти на поточний бюджетний рік, грн</t>
  </si>
  <si>
    <t>Закуплено, од.</t>
  </si>
  <si>
    <t>Поставлено, од.</t>
  </si>
  <si>
    <t>Розвезено, од.</t>
  </si>
  <si>
    <t>Антиретровірусна терапія</t>
  </si>
  <si>
    <t>ЮРА діти</t>
  </si>
  <si>
    <t>ЮРА Дорослі</t>
  </si>
  <si>
    <t>Первинні імунодефіцити діти</t>
  </si>
  <si>
    <t>Первинні імунодефіцити Дорослі</t>
  </si>
  <si>
    <t>Бульозний епідермоліз</t>
  </si>
  <si>
    <t>Дорослий гепатит</t>
  </si>
  <si>
    <t>Розсіяний склероз</t>
  </si>
  <si>
    <t>ДЦП</t>
  </si>
  <si>
    <t>Орфанні</t>
  </si>
  <si>
    <t>Дитячий муковісцидоз</t>
  </si>
  <si>
    <t>Кровотечі</t>
  </si>
  <si>
    <t>Дитяча гемофілія</t>
  </si>
  <si>
    <t>Трансплантація</t>
  </si>
  <si>
    <t>Скрінінг</t>
  </si>
  <si>
    <t>Дорослий муковісцидоз</t>
  </si>
  <si>
    <t>Легенева артеріальна гіпертензія</t>
  </si>
  <si>
    <t>Аутизм</t>
  </si>
  <si>
    <t>Дитячий гепатит</t>
  </si>
  <si>
    <t>Туберкульоз ВМП</t>
  </si>
  <si>
    <t>Летальність</t>
  </si>
  <si>
    <t>Туберкульоз лікарські засоби</t>
  </si>
  <si>
    <t>Антирезусний імуноглобулін</t>
  </si>
  <si>
    <t>Гоше</t>
  </si>
  <si>
    <t>Мукополісахаридоз</t>
  </si>
  <si>
    <t>Нанізм</t>
  </si>
  <si>
    <t>Доросла гемофілія</t>
  </si>
  <si>
    <t>ДРТ</t>
  </si>
  <si>
    <t>Доросла онкологія</t>
  </si>
  <si>
    <t>Ендопротези</t>
  </si>
  <si>
    <t>Дихальні розлади новонароджених</t>
  </si>
  <si>
    <t>Тести ВІЛ</t>
  </si>
  <si>
    <t>Замісна підтримуюча терапія</t>
  </si>
  <si>
    <t>Донорство крові</t>
  </si>
  <si>
    <t>Серцево-судинні захворювання</t>
  </si>
  <si>
    <t>Дитяча онкологія</t>
  </si>
  <si>
    <t>Ідіопатична сімейна дистонія</t>
  </si>
  <si>
    <t>Дитячий діаліз</t>
  </si>
  <si>
    <t>Перитонеальний діаліз</t>
  </si>
  <si>
    <t>Цукровий діабет</t>
  </si>
  <si>
    <t>Загалом</t>
  </si>
  <si>
    <t>% закупленого від замовлення</t>
  </si>
  <si>
    <t>% поставленого від замовлення</t>
  </si>
  <si>
    <t>% розвезеного від замовлення</t>
  </si>
  <si>
    <t>№</t>
  </si>
  <si>
    <t>Загалом Crown Agents</t>
  </si>
  <si>
    <t>Загалом UNDP</t>
  </si>
  <si>
    <t>Загалом UNICEF</t>
  </si>
  <si>
    <t xml:space="preserve">Інформація про здійснення державних закупівель лікарських засобів та медичних виробів із залученням спеціалізованих організацій 
за кошти держбюджету на 2019 рік                                                                                </t>
  </si>
  <si>
    <t>Дані станом на березень 2020 року (у кількісному вираженні)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</si>
</sst>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3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64" fontId="16" fillId="35" borderId="1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33" borderId="10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="60" zoomScaleNormal="100" workbookViewId="0">
      <selection activeCell="A3" sqref="A3"/>
    </sheetView>
  </sheetViews>
  <sheetFormatPr defaultColWidth="8.85546875" defaultRowHeight="15" x14ac:dyDescent="0.25"/>
  <cols>
    <col min="1" max="1" width="5.7109375" customWidth="1"/>
    <col min="2" max="2" width="28.140625" customWidth="1"/>
    <col min="3" max="3" width="14.28515625" customWidth="1"/>
    <col min="4" max="4" width="19" customWidth="1"/>
    <col min="5" max="10" width="14.28515625" customWidth="1"/>
  </cols>
  <sheetData>
    <row r="1" spans="1:10" ht="30.75" customHeight="1" x14ac:dyDescent="0.25">
      <c r="A1" s="12" t="s">
        <v>54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54.75" customHeight="1" x14ac:dyDescent="0.25">
      <c r="A3" s="1" t="s">
        <v>50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47</v>
      </c>
      <c r="G3" s="1" t="s">
        <v>4</v>
      </c>
      <c r="H3" s="1" t="s">
        <v>48</v>
      </c>
      <c r="I3" s="1" t="s">
        <v>5</v>
      </c>
      <c r="J3" s="1" t="s">
        <v>49</v>
      </c>
    </row>
    <row r="4" spans="1:10" x14ac:dyDescent="0.25">
      <c r="A4" s="2">
        <v>1</v>
      </c>
      <c r="B4" s="2" t="s">
        <v>6</v>
      </c>
      <c r="C4" s="3">
        <v>40134720</v>
      </c>
      <c r="D4" s="4">
        <v>305711359.80000001</v>
      </c>
      <c r="E4" s="3">
        <v>40114632</v>
      </c>
      <c r="F4" s="6">
        <f>E4/C4</f>
        <v>0.99949948573205449</v>
      </c>
      <c r="G4" s="3">
        <v>16377570</v>
      </c>
      <c r="H4" s="6">
        <f>G4/C4</f>
        <v>0.40806488745903796</v>
      </c>
      <c r="I4" s="3">
        <v>15686370</v>
      </c>
      <c r="J4" s="6">
        <f>I4/C4</f>
        <v>0.3908428911426316</v>
      </c>
    </row>
    <row r="5" spans="1:10" s="11" customFormat="1" x14ac:dyDescent="0.25">
      <c r="A5" s="7"/>
      <c r="B5" s="7" t="s">
        <v>53</v>
      </c>
      <c r="C5" s="8">
        <v>40134720</v>
      </c>
      <c r="D5" s="9">
        <v>305711359.80000001</v>
      </c>
      <c r="E5" s="8">
        <v>40114632</v>
      </c>
      <c r="F5" s="10">
        <f t="shared" ref="F5:F47" si="0">E5/C5</f>
        <v>0.99949948573205449</v>
      </c>
      <c r="G5" s="8">
        <v>16377570</v>
      </c>
      <c r="H5" s="10">
        <f t="shared" ref="H5:H47" si="1">G5/C5</f>
        <v>0.40806488745903796</v>
      </c>
      <c r="I5" s="8">
        <v>15686370</v>
      </c>
      <c r="J5" s="10">
        <f t="shared" ref="J5:J47" si="2">I5/C5</f>
        <v>0.3908428911426316</v>
      </c>
    </row>
    <row r="6" spans="1:10" x14ac:dyDescent="0.25">
      <c r="A6" s="2">
        <v>2</v>
      </c>
      <c r="B6" s="2" t="s">
        <v>7</v>
      </c>
      <c r="C6" s="3">
        <v>12746</v>
      </c>
      <c r="D6" s="4">
        <v>131909059.08</v>
      </c>
      <c r="E6" s="3">
        <v>12740</v>
      </c>
      <c r="F6" s="6">
        <f t="shared" si="0"/>
        <v>0.99952926408284948</v>
      </c>
      <c r="G6" s="3">
        <v>6166</v>
      </c>
      <c r="H6" s="6">
        <f t="shared" si="1"/>
        <v>0.48375961085830849</v>
      </c>
      <c r="I6" s="3">
        <v>6166</v>
      </c>
      <c r="J6" s="6">
        <f t="shared" si="2"/>
        <v>0.48375961085830849</v>
      </c>
    </row>
    <row r="7" spans="1:10" x14ac:dyDescent="0.25">
      <c r="A7" s="2">
        <v>3</v>
      </c>
      <c r="B7" s="2" t="s">
        <v>8</v>
      </c>
      <c r="C7" s="3">
        <v>5509</v>
      </c>
      <c r="D7" s="4">
        <v>64684245.060000002</v>
      </c>
      <c r="E7" s="3">
        <v>5508</v>
      </c>
      <c r="F7" s="6">
        <f t="shared" si="0"/>
        <v>0.9998184788527863</v>
      </c>
      <c r="G7" s="3">
        <v>1898</v>
      </c>
      <c r="H7" s="6">
        <f t="shared" si="1"/>
        <v>0.34452713741150842</v>
      </c>
      <c r="I7" s="3">
        <v>1898</v>
      </c>
      <c r="J7" s="6">
        <f t="shared" si="2"/>
        <v>0.34452713741150842</v>
      </c>
    </row>
    <row r="8" spans="1:10" ht="30" x14ac:dyDescent="0.25">
      <c r="A8" s="2">
        <v>4</v>
      </c>
      <c r="B8" s="2" t="s">
        <v>9</v>
      </c>
      <c r="C8" s="3">
        <v>10026</v>
      </c>
      <c r="D8" s="4">
        <v>17599967.969999999</v>
      </c>
      <c r="E8" s="3">
        <v>3735</v>
      </c>
      <c r="F8" s="6">
        <f t="shared" si="0"/>
        <v>0.37253141831238779</v>
      </c>
      <c r="G8" s="3">
        <v>3715</v>
      </c>
      <c r="H8" s="6">
        <f t="shared" si="1"/>
        <v>0.37053660482744866</v>
      </c>
      <c r="I8" s="3">
        <v>3715</v>
      </c>
      <c r="J8" s="6">
        <f t="shared" si="2"/>
        <v>0.37053660482744866</v>
      </c>
    </row>
    <row r="9" spans="1:10" ht="30" x14ac:dyDescent="0.25">
      <c r="A9" s="2">
        <v>5</v>
      </c>
      <c r="B9" s="2" t="s">
        <v>10</v>
      </c>
      <c r="C9" s="3">
        <v>114989</v>
      </c>
      <c r="D9" s="4">
        <v>46847640.280000001</v>
      </c>
      <c r="E9" s="3">
        <v>5627</v>
      </c>
      <c r="F9" s="6">
        <f t="shared" si="0"/>
        <v>4.8935115532790091E-2</v>
      </c>
      <c r="G9" s="3">
        <v>5411</v>
      </c>
      <c r="H9" s="6">
        <f t="shared" si="1"/>
        <v>4.7056674986303039E-2</v>
      </c>
      <c r="I9" s="3">
        <v>5411</v>
      </c>
      <c r="J9" s="6">
        <f t="shared" si="2"/>
        <v>4.7056674986303039E-2</v>
      </c>
    </row>
    <row r="10" spans="1:10" x14ac:dyDescent="0.25">
      <c r="A10" s="2">
        <v>6</v>
      </c>
      <c r="B10" s="2" t="s">
        <v>11</v>
      </c>
      <c r="C10" s="3">
        <v>369361</v>
      </c>
      <c r="D10" s="4">
        <v>44931316.75</v>
      </c>
      <c r="E10" s="3">
        <v>343392</v>
      </c>
      <c r="F10" s="6">
        <f t="shared" si="0"/>
        <v>0.92969208985247498</v>
      </c>
      <c r="G10" s="5">
        <v>0</v>
      </c>
      <c r="H10" s="6">
        <f t="shared" si="1"/>
        <v>0</v>
      </c>
      <c r="I10" s="5">
        <v>0</v>
      </c>
      <c r="J10" s="6">
        <f t="shared" si="2"/>
        <v>0</v>
      </c>
    </row>
    <row r="11" spans="1:10" x14ac:dyDescent="0.25">
      <c r="A11" s="2">
        <v>7</v>
      </c>
      <c r="B11" s="2" t="s">
        <v>12</v>
      </c>
      <c r="C11" s="3">
        <v>3061078</v>
      </c>
      <c r="D11" s="4">
        <v>135872638.75999999</v>
      </c>
      <c r="E11" s="3">
        <v>4661884</v>
      </c>
      <c r="F11" s="6">
        <f t="shared" si="0"/>
        <v>1.5229549851392221</v>
      </c>
      <c r="G11" s="3">
        <v>1173834</v>
      </c>
      <c r="H11" s="6">
        <f t="shared" si="1"/>
        <v>0.38347079035555448</v>
      </c>
      <c r="I11" s="3">
        <v>1089330</v>
      </c>
      <c r="J11" s="6">
        <f t="shared" si="2"/>
        <v>0.35586482931829899</v>
      </c>
    </row>
    <row r="12" spans="1:10" x14ac:dyDescent="0.25">
      <c r="A12" s="2">
        <v>8</v>
      </c>
      <c r="B12" s="2" t="s">
        <v>13</v>
      </c>
      <c r="C12" s="3">
        <v>152671</v>
      </c>
      <c r="D12" s="4">
        <v>120025048.31999999</v>
      </c>
      <c r="E12" s="3">
        <v>237877</v>
      </c>
      <c r="F12" s="6">
        <f t="shared" si="0"/>
        <v>1.55810206260521</v>
      </c>
      <c r="G12" s="3">
        <v>152309</v>
      </c>
      <c r="H12" s="6">
        <f t="shared" si="1"/>
        <v>0.99762888826299689</v>
      </c>
      <c r="I12" s="3">
        <v>152309</v>
      </c>
      <c r="J12" s="6">
        <f t="shared" si="2"/>
        <v>0.99762888826299689</v>
      </c>
    </row>
    <row r="13" spans="1:10" x14ac:dyDescent="0.25">
      <c r="A13" s="2">
        <v>9</v>
      </c>
      <c r="B13" s="2" t="s">
        <v>14</v>
      </c>
      <c r="C13" s="3">
        <v>1313</v>
      </c>
      <c r="D13" s="4">
        <v>7659446.0499999998</v>
      </c>
      <c r="E13" s="5">
        <v>971</v>
      </c>
      <c r="F13" s="6">
        <f t="shared" si="0"/>
        <v>0.73952779893373954</v>
      </c>
      <c r="G13" s="5">
        <v>971</v>
      </c>
      <c r="H13" s="6">
        <f t="shared" si="1"/>
        <v>0.73952779893373954</v>
      </c>
      <c r="I13" s="5">
        <v>971</v>
      </c>
      <c r="J13" s="6">
        <f t="shared" si="2"/>
        <v>0.73952779893373954</v>
      </c>
    </row>
    <row r="14" spans="1:10" x14ac:dyDescent="0.25">
      <c r="A14" s="2">
        <v>10</v>
      </c>
      <c r="B14" s="2" t="s">
        <v>15</v>
      </c>
      <c r="C14" s="3">
        <v>7504</v>
      </c>
      <c r="D14" s="4">
        <v>22392147.73</v>
      </c>
      <c r="E14" s="3">
        <v>7416</v>
      </c>
      <c r="F14" s="6">
        <f t="shared" si="0"/>
        <v>0.98827292110874199</v>
      </c>
      <c r="G14" s="3">
        <v>7406</v>
      </c>
      <c r="H14" s="6">
        <f t="shared" si="1"/>
        <v>0.98694029850746268</v>
      </c>
      <c r="I14" s="3">
        <v>7406</v>
      </c>
      <c r="J14" s="6">
        <f t="shared" si="2"/>
        <v>0.98694029850746268</v>
      </c>
    </row>
    <row r="15" spans="1:10" x14ac:dyDescent="0.25">
      <c r="A15" s="2">
        <v>11</v>
      </c>
      <c r="B15" s="2" t="s">
        <v>16</v>
      </c>
      <c r="C15" s="3">
        <v>1419420</v>
      </c>
      <c r="D15" s="4">
        <v>72390928.280000001</v>
      </c>
      <c r="E15" s="3">
        <v>1419244</v>
      </c>
      <c r="F15" s="6">
        <f t="shared" si="0"/>
        <v>0.99987600569246593</v>
      </c>
      <c r="G15" s="3">
        <v>1069084</v>
      </c>
      <c r="H15" s="6">
        <f t="shared" si="1"/>
        <v>0.75318369474855928</v>
      </c>
      <c r="I15" s="3">
        <v>589944</v>
      </c>
      <c r="J15" s="6">
        <f t="shared" si="2"/>
        <v>0.41562328274929194</v>
      </c>
    </row>
    <row r="16" spans="1:10" x14ac:dyDescent="0.25">
      <c r="A16" s="2">
        <v>12</v>
      </c>
      <c r="B16" s="2" t="s">
        <v>17</v>
      </c>
      <c r="C16" s="3">
        <v>81324</v>
      </c>
      <c r="D16" s="4">
        <v>16624476.66</v>
      </c>
      <c r="E16" s="3">
        <v>81317</v>
      </c>
      <c r="F16" s="6">
        <f t="shared" si="0"/>
        <v>0.99991392454871875</v>
      </c>
      <c r="G16" s="3">
        <v>7510</v>
      </c>
      <c r="H16" s="6">
        <f t="shared" si="1"/>
        <v>9.2346662731788889E-2</v>
      </c>
      <c r="I16" s="3">
        <v>3160</v>
      </c>
      <c r="J16" s="6">
        <f t="shared" si="2"/>
        <v>3.885691800698441E-2</v>
      </c>
    </row>
    <row r="17" spans="1:10" x14ac:dyDescent="0.25">
      <c r="A17" s="2">
        <v>13</v>
      </c>
      <c r="B17" s="2" t="s">
        <v>18</v>
      </c>
      <c r="C17" s="3">
        <v>168056277</v>
      </c>
      <c r="D17" s="4">
        <v>484669077.41000003</v>
      </c>
      <c r="E17" s="3">
        <v>65677140</v>
      </c>
      <c r="F17" s="6">
        <f t="shared" si="0"/>
        <v>0.39080444463255604</v>
      </c>
      <c r="G17" s="3">
        <v>1108</v>
      </c>
      <c r="H17" s="6">
        <f t="shared" si="1"/>
        <v>6.5930295480721615E-6</v>
      </c>
      <c r="I17" s="3">
        <v>1108</v>
      </c>
      <c r="J17" s="6">
        <f t="shared" si="2"/>
        <v>6.5930295480721615E-6</v>
      </c>
    </row>
    <row r="18" spans="1:10" x14ac:dyDescent="0.25">
      <c r="A18" s="2">
        <v>14</v>
      </c>
      <c r="B18" s="2" t="s">
        <v>19</v>
      </c>
      <c r="C18" s="3">
        <v>4351588</v>
      </c>
      <c r="D18" s="4">
        <v>106416870.44</v>
      </c>
      <c r="E18" s="5">
        <v>0</v>
      </c>
      <c r="F18" s="6">
        <f t="shared" si="0"/>
        <v>0</v>
      </c>
      <c r="G18" s="5">
        <v>0</v>
      </c>
      <c r="H18" s="6">
        <f t="shared" si="1"/>
        <v>0</v>
      </c>
      <c r="I18" s="5">
        <v>0</v>
      </c>
      <c r="J18" s="6">
        <f t="shared" si="2"/>
        <v>0</v>
      </c>
    </row>
    <row r="19" spans="1:10" x14ac:dyDescent="0.25">
      <c r="A19" s="2">
        <v>15</v>
      </c>
      <c r="B19" s="2" t="s">
        <v>20</v>
      </c>
      <c r="C19" s="3">
        <v>112229</v>
      </c>
      <c r="D19" s="4">
        <v>11200040.039999999</v>
      </c>
      <c r="E19" s="3">
        <v>85119</v>
      </c>
      <c r="F19" s="6">
        <f t="shared" si="0"/>
        <v>0.75844033182154347</v>
      </c>
      <c r="G19" s="3">
        <v>84096</v>
      </c>
      <c r="H19" s="6">
        <f t="shared" si="1"/>
        <v>0.74932504076486472</v>
      </c>
      <c r="I19" s="3">
        <v>84096</v>
      </c>
      <c r="J19" s="6">
        <f t="shared" si="2"/>
        <v>0.74932504076486472</v>
      </c>
    </row>
    <row r="20" spans="1:10" x14ac:dyDescent="0.25">
      <c r="A20" s="2">
        <v>16</v>
      </c>
      <c r="B20" s="2" t="s">
        <v>21</v>
      </c>
      <c r="C20" s="3">
        <v>193024</v>
      </c>
      <c r="D20" s="4">
        <v>12099616.939999999</v>
      </c>
      <c r="E20" s="3">
        <v>192882</v>
      </c>
      <c r="F20" s="6">
        <f t="shared" si="0"/>
        <v>0.99926434018567645</v>
      </c>
      <c r="G20" s="3">
        <v>192882</v>
      </c>
      <c r="H20" s="6">
        <f t="shared" si="1"/>
        <v>0.99926434018567645</v>
      </c>
      <c r="I20" s="3">
        <v>192882</v>
      </c>
      <c r="J20" s="6">
        <f t="shared" si="2"/>
        <v>0.99926434018567645</v>
      </c>
    </row>
    <row r="21" spans="1:10" ht="30" x14ac:dyDescent="0.25">
      <c r="A21" s="2">
        <v>17</v>
      </c>
      <c r="B21" s="2" t="s">
        <v>22</v>
      </c>
      <c r="C21" s="3">
        <v>587788</v>
      </c>
      <c r="D21" s="4">
        <v>83593077.459999993</v>
      </c>
      <c r="E21" s="3">
        <v>133076</v>
      </c>
      <c r="F21" s="6">
        <f t="shared" si="0"/>
        <v>0.22640135559079125</v>
      </c>
      <c r="G21" s="3">
        <v>123612</v>
      </c>
      <c r="H21" s="6">
        <f t="shared" si="1"/>
        <v>0.21030031235751664</v>
      </c>
      <c r="I21" s="3">
        <v>123612</v>
      </c>
      <c r="J21" s="6">
        <f t="shared" si="2"/>
        <v>0.21030031235751664</v>
      </c>
    </row>
    <row r="22" spans="1:10" x14ac:dyDescent="0.25">
      <c r="A22" s="2">
        <v>18</v>
      </c>
      <c r="B22" s="2" t="s">
        <v>23</v>
      </c>
      <c r="C22" s="3">
        <v>1627918</v>
      </c>
      <c r="D22" s="4">
        <v>10878833.810000001</v>
      </c>
      <c r="E22" s="3">
        <v>1365709</v>
      </c>
      <c r="F22" s="6">
        <f t="shared" si="0"/>
        <v>0.8389298478178876</v>
      </c>
      <c r="G22" s="3">
        <v>1168880</v>
      </c>
      <c r="H22" s="6">
        <f t="shared" si="1"/>
        <v>0.71802142368350252</v>
      </c>
      <c r="I22" s="3">
        <v>1149950</v>
      </c>
      <c r="J22" s="6">
        <f t="shared" si="2"/>
        <v>0.70639307385261418</v>
      </c>
    </row>
    <row r="23" spans="1:10" x14ac:dyDescent="0.25">
      <c r="A23" s="2">
        <v>19</v>
      </c>
      <c r="B23" s="2" t="s">
        <v>24</v>
      </c>
      <c r="C23" s="3">
        <v>23366</v>
      </c>
      <c r="D23" s="4">
        <v>3072992.34</v>
      </c>
      <c r="E23" s="3">
        <v>16672</v>
      </c>
      <c r="F23" s="6">
        <f t="shared" si="0"/>
        <v>0.71351536420439954</v>
      </c>
      <c r="G23" s="3">
        <v>5809</v>
      </c>
      <c r="H23" s="6">
        <f t="shared" si="1"/>
        <v>0.24860909013095953</v>
      </c>
      <c r="I23" s="3">
        <v>5809</v>
      </c>
      <c r="J23" s="6">
        <f t="shared" si="2"/>
        <v>0.24860909013095953</v>
      </c>
    </row>
    <row r="24" spans="1:10" x14ac:dyDescent="0.25">
      <c r="A24" s="2">
        <v>20</v>
      </c>
      <c r="B24" s="2" t="s">
        <v>25</v>
      </c>
      <c r="C24" s="3">
        <v>58434</v>
      </c>
      <c r="D24" s="4">
        <v>49505689.93</v>
      </c>
      <c r="E24" s="3">
        <v>49082</v>
      </c>
      <c r="F24" s="6">
        <f t="shared" si="0"/>
        <v>0.83995618988944798</v>
      </c>
      <c r="G24" s="5">
        <v>0</v>
      </c>
      <c r="H24" s="6">
        <f t="shared" si="1"/>
        <v>0</v>
      </c>
      <c r="I24" s="5">
        <v>0</v>
      </c>
      <c r="J24" s="6">
        <f t="shared" si="2"/>
        <v>0</v>
      </c>
    </row>
    <row r="25" spans="1:10" x14ac:dyDescent="0.25">
      <c r="A25" s="2">
        <v>21</v>
      </c>
      <c r="B25" s="2" t="s">
        <v>26</v>
      </c>
      <c r="C25" s="3">
        <v>14081062</v>
      </c>
      <c r="D25" s="4">
        <v>39950373.490000002</v>
      </c>
      <c r="E25" s="3">
        <v>896100</v>
      </c>
      <c r="F25" s="6">
        <f t="shared" si="0"/>
        <v>6.363866589039946E-2</v>
      </c>
      <c r="G25" s="5">
        <v>0</v>
      </c>
      <c r="H25" s="6">
        <f t="shared" si="1"/>
        <v>0</v>
      </c>
      <c r="I25" s="5">
        <v>0</v>
      </c>
      <c r="J25" s="6">
        <f t="shared" si="2"/>
        <v>0</v>
      </c>
    </row>
    <row r="26" spans="1:10" ht="30" x14ac:dyDescent="0.25">
      <c r="A26" s="2">
        <v>22</v>
      </c>
      <c r="B26" s="2" t="s">
        <v>27</v>
      </c>
      <c r="C26" s="3">
        <v>27965666</v>
      </c>
      <c r="D26" s="4">
        <v>234779664.27000001</v>
      </c>
      <c r="E26" s="5">
        <v>0</v>
      </c>
      <c r="F26" s="6">
        <f t="shared" si="0"/>
        <v>0</v>
      </c>
      <c r="G26" s="5">
        <v>0</v>
      </c>
      <c r="H26" s="6">
        <f t="shared" si="1"/>
        <v>0</v>
      </c>
      <c r="I26" s="5">
        <v>0</v>
      </c>
      <c r="J26" s="6">
        <f t="shared" si="2"/>
        <v>0</v>
      </c>
    </row>
    <row r="27" spans="1:10" x14ac:dyDescent="0.25">
      <c r="A27" s="2">
        <v>23</v>
      </c>
      <c r="B27" s="2" t="s">
        <v>28</v>
      </c>
      <c r="C27" s="3">
        <v>5352</v>
      </c>
      <c r="D27" s="4">
        <v>7662412.0800000001</v>
      </c>
      <c r="E27" s="3">
        <v>5352</v>
      </c>
      <c r="F27" s="6">
        <f t="shared" si="0"/>
        <v>1</v>
      </c>
      <c r="G27" s="3">
        <v>5346</v>
      </c>
      <c r="H27" s="6">
        <f t="shared" si="1"/>
        <v>0.9988789237668162</v>
      </c>
      <c r="I27" s="3">
        <v>5346</v>
      </c>
      <c r="J27" s="6">
        <f t="shared" si="2"/>
        <v>0.9988789237668162</v>
      </c>
    </row>
    <row r="28" spans="1:10" x14ac:dyDescent="0.25">
      <c r="A28" s="2">
        <v>24</v>
      </c>
      <c r="B28" s="2" t="s">
        <v>29</v>
      </c>
      <c r="C28" s="3">
        <v>3103</v>
      </c>
      <c r="D28" s="4">
        <v>119858345.02</v>
      </c>
      <c r="E28" s="3">
        <v>3103</v>
      </c>
      <c r="F28" s="6">
        <f t="shared" si="0"/>
        <v>1</v>
      </c>
      <c r="G28" s="3">
        <v>3015</v>
      </c>
      <c r="H28" s="6">
        <f t="shared" si="1"/>
        <v>0.97164034805027388</v>
      </c>
      <c r="I28" s="3">
        <v>3015</v>
      </c>
      <c r="J28" s="6">
        <f t="shared" si="2"/>
        <v>0.97164034805027388</v>
      </c>
    </row>
    <row r="29" spans="1:10" x14ac:dyDescent="0.25">
      <c r="A29" s="2">
        <v>25</v>
      </c>
      <c r="B29" s="2" t="s">
        <v>30</v>
      </c>
      <c r="C29" s="3">
        <v>5928</v>
      </c>
      <c r="D29" s="4">
        <v>290929192.05000001</v>
      </c>
      <c r="E29" s="3">
        <v>5928</v>
      </c>
      <c r="F29" s="6">
        <f t="shared" si="0"/>
        <v>1</v>
      </c>
      <c r="G29" s="3">
        <v>5676</v>
      </c>
      <c r="H29" s="6">
        <f t="shared" si="1"/>
        <v>0.95748987854251011</v>
      </c>
      <c r="I29" s="3">
        <v>5676</v>
      </c>
      <c r="J29" s="6">
        <f t="shared" si="2"/>
        <v>0.95748987854251011</v>
      </c>
    </row>
    <row r="30" spans="1:10" x14ac:dyDescent="0.25">
      <c r="A30" s="2">
        <v>26</v>
      </c>
      <c r="B30" s="2" t="s">
        <v>31</v>
      </c>
      <c r="C30" s="3">
        <v>555702</v>
      </c>
      <c r="D30" s="4">
        <v>33050121.579999998</v>
      </c>
      <c r="E30" s="3">
        <v>624325</v>
      </c>
      <c r="F30" s="6">
        <f t="shared" si="0"/>
        <v>1.1234888483395777</v>
      </c>
      <c r="G30" s="3">
        <v>503775</v>
      </c>
      <c r="H30" s="6">
        <f t="shared" si="1"/>
        <v>0.90655603183000966</v>
      </c>
      <c r="I30" s="5">
        <v>0</v>
      </c>
      <c r="J30" s="6">
        <f t="shared" si="2"/>
        <v>0</v>
      </c>
    </row>
    <row r="31" spans="1:10" x14ac:dyDescent="0.25">
      <c r="A31" s="2">
        <v>27</v>
      </c>
      <c r="B31" s="2" t="s">
        <v>32</v>
      </c>
      <c r="C31" s="3">
        <v>114474250</v>
      </c>
      <c r="D31" s="4">
        <v>463656822.76999998</v>
      </c>
      <c r="E31" s="3">
        <v>97187500</v>
      </c>
      <c r="F31" s="6">
        <f t="shared" si="0"/>
        <v>0.84899005671581163</v>
      </c>
      <c r="G31" s="5">
        <v>0</v>
      </c>
      <c r="H31" s="6">
        <f t="shared" si="1"/>
        <v>0</v>
      </c>
      <c r="I31" s="5">
        <v>0</v>
      </c>
      <c r="J31" s="6">
        <f t="shared" si="2"/>
        <v>0</v>
      </c>
    </row>
    <row r="32" spans="1:10" x14ac:dyDescent="0.25">
      <c r="A32" s="2">
        <v>28</v>
      </c>
      <c r="B32" s="2" t="s">
        <v>33</v>
      </c>
      <c r="C32" s="3">
        <v>135700</v>
      </c>
      <c r="D32" s="4">
        <v>5602979.3799999999</v>
      </c>
      <c r="E32" s="3">
        <v>105478</v>
      </c>
      <c r="F32" s="6">
        <f t="shared" si="0"/>
        <v>0.7772881355932203</v>
      </c>
      <c r="G32" s="3">
        <v>102901</v>
      </c>
      <c r="H32" s="6">
        <f t="shared" si="1"/>
        <v>0.75829771554900516</v>
      </c>
      <c r="I32" s="3">
        <v>102901</v>
      </c>
      <c r="J32" s="6">
        <f t="shared" si="2"/>
        <v>0.75829771554900516</v>
      </c>
    </row>
    <row r="33" spans="1:10" s="11" customFormat="1" x14ac:dyDescent="0.25">
      <c r="A33" s="7"/>
      <c r="B33" s="7" t="s">
        <v>52</v>
      </c>
      <c r="C33" s="8">
        <v>337473328</v>
      </c>
      <c r="D33" s="9">
        <v>2637863023.9499998</v>
      </c>
      <c r="E33" s="8">
        <v>173127177</v>
      </c>
      <c r="F33" s="10">
        <f t="shared" si="0"/>
        <v>0.51300995556010276</v>
      </c>
      <c r="G33" s="8">
        <v>4625404</v>
      </c>
      <c r="H33" s="10">
        <f t="shared" si="1"/>
        <v>1.3705983899266848E-2</v>
      </c>
      <c r="I33" s="8">
        <v>3534705</v>
      </c>
      <c r="J33" s="10">
        <f t="shared" si="2"/>
        <v>1.0474027743016184E-2</v>
      </c>
    </row>
    <row r="34" spans="1:10" x14ac:dyDescent="0.25">
      <c r="A34" s="2">
        <v>29</v>
      </c>
      <c r="B34" s="2" t="s">
        <v>34</v>
      </c>
      <c r="C34" s="3">
        <v>7306500</v>
      </c>
      <c r="D34" s="4">
        <v>1628678842.22</v>
      </c>
      <c r="E34" s="3">
        <v>9179723</v>
      </c>
      <c r="F34" s="6">
        <f t="shared" si="0"/>
        <v>1.256377608978307</v>
      </c>
      <c r="G34" s="3">
        <v>5310279</v>
      </c>
      <c r="H34" s="6">
        <f t="shared" si="1"/>
        <v>0.7267883391500719</v>
      </c>
      <c r="I34" s="3">
        <v>4621265</v>
      </c>
      <c r="J34" s="6">
        <f t="shared" si="2"/>
        <v>0.63248682679805657</v>
      </c>
    </row>
    <row r="35" spans="1:10" x14ac:dyDescent="0.25">
      <c r="A35" s="2">
        <v>30</v>
      </c>
      <c r="B35" s="2" t="s">
        <v>35</v>
      </c>
      <c r="C35" s="3">
        <v>1716</v>
      </c>
      <c r="D35" s="4">
        <v>44418335.43</v>
      </c>
      <c r="E35" s="3">
        <v>1716</v>
      </c>
      <c r="F35" s="6">
        <f t="shared" si="0"/>
        <v>1</v>
      </c>
      <c r="G35" s="5">
        <v>183</v>
      </c>
      <c r="H35" s="6">
        <f t="shared" si="1"/>
        <v>0.10664335664335664</v>
      </c>
      <c r="I35" s="5">
        <v>171</v>
      </c>
      <c r="J35" s="6">
        <f t="shared" si="2"/>
        <v>9.9650349650349648E-2</v>
      </c>
    </row>
    <row r="36" spans="1:10" ht="30" x14ac:dyDescent="0.25">
      <c r="A36" s="2">
        <v>31</v>
      </c>
      <c r="B36" s="2" t="s">
        <v>36</v>
      </c>
      <c r="C36" s="3">
        <v>23823</v>
      </c>
      <c r="D36" s="4">
        <v>55619695.509999998</v>
      </c>
      <c r="E36" s="3">
        <v>23928</v>
      </c>
      <c r="F36" s="6">
        <f t="shared" si="0"/>
        <v>1.0044075053519708</v>
      </c>
      <c r="G36" s="3">
        <v>23091</v>
      </c>
      <c r="H36" s="6">
        <f t="shared" si="1"/>
        <v>0.96927339126054657</v>
      </c>
      <c r="I36" s="3">
        <v>23091</v>
      </c>
      <c r="J36" s="6">
        <f t="shared" si="2"/>
        <v>0.96927339126054657</v>
      </c>
    </row>
    <row r="37" spans="1:10" x14ac:dyDescent="0.25">
      <c r="A37" s="2">
        <v>32</v>
      </c>
      <c r="B37" s="2" t="s">
        <v>37</v>
      </c>
      <c r="C37" s="3">
        <v>1023691</v>
      </c>
      <c r="D37" s="4">
        <v>194239488.43000001</v>
      </c>
      <c r="E37" s="3">
        <v>1022499</v>
      </c>
      <c r="F37" s="6">
        <f t="shared" si="0"/>
        <v>0.99883558612901746</v>
      </c>
      <c r="G37" s="3">
        <v>493217</v>
      </c>
      <c r="H37" s="6">
        <f t="shared" si="1"/>
        <v>0.48180261426543752</v>
      </c>
      <c r="I37" s="3">
        <v>388474</v>
      </c>
      <c r="J37" s="6">
        <f t="shared" si="2"/>
        <v>0.37948365278194301</v>
      </c>
    </row>
    <row r="38" spans="1:10" ht="30" x14ac:dyDescent="0.25">
      <c r="A38" s="2">
        <v>33</v>
      </c>
      <c r="B38" s="2" t="s">
        <v>38</v>
      </c>
      <c r="C38" s="3">
        <v>18147269</v>
      </c>
      <c r="D38" s="4">
        <v>25325256.100000001</v>
      </c>
      <c r="E38" s="3">
        <v>18764650</v>
      </c>
      <c r="F38" s="6">
        <f t="shared" si="0"/>
        <v>1.0340206011163442</v>
      </c>
      <c r="G38" s="3">
        <v>14256700</v>
      </c>
      <c r="H38" s="6">
        <f t="shared" si="1"/>
        <v>0.78561132256319122</v>
      </c>
      <c r="I38" s="3">
        <v>6025860</v>
      </c>
      <c r="J38" s="6">
        <f t="shared" si="2"/>
        <v>0.33205326928255707</v>
      </c>
    </row>
    <row r="39" spans="1:10" x14ac:dyDescent="0.25">
      <c r="A39" s="2">
        <v>34</v>
      </c>
      <c r="B39" s="2" t="s">
        <v>39</v>
      </c>
      <c r="C39" s="3">
        <v>141653</v>
      </c>
      <c r="D39" s="4">
        <v>159176877.90000001</v>
      </c>
      <c r="E39" s="3">
        <v>132257</v>
      </c>
      <c r="F39" s="6">
        <f t="shared" si="0"/>
        <v>0.93366889511694073</v>
      </c>
      <c r="G39" s="3">
        <v>1293</v>
      </c>
      <c r="H39" s="6">
        <f t="shared" si="1"/>
        <v>9.1279394012128232E-3</v>
      </c>
      <c r="I39" s="3">
        <v>1293</v>
      </c>
      <c r="J39" s="6">
        <f t="shared" si="2"/>
        <v>9.1279394012128232E-3</v>
      </c>
    </row>
    <row r="40" spans="1:10" ht="30" x14ac:dyDescent="0.25">
      <c r="A40" s="2">
        <v>35</v>
      </c>
      <c r="B40" s="2" t="s">
        <v>40</v>
      </c>
      <c r="C40" s="3">
        <v>704852</v>
      </c>
      <c r="D40" s="4">
        <v>659774932.74000001</v>
      </c>
      <c r="E40" s="3">
        <v>598804</v>
      </c>
      <c r="F40" s="6">
        <f t="shared" si="0"/>
        <v>0.84954572023630492</v>
      </c>
      <c r="G40" s="3">
        <v>402387</v>
      </c>
      <c r="H40" s="6">
        <f t="shared" si="1"/>
        <v>0.57088154676442715</v>
      </c>
      <c r="I40" s="3">
        <v>306853</v>
      </c>
      <c r="J40" s="6">
        <f t="shared" si="2"/>
        <v>0.43534387360750909</v>
      </c>
    </row>
    <row r="41" spans="1:10" x14ac:dyDescent="0.25">
      <c r="A41" s="2">
        <v>36</v>
      </c>
      <c r="B41" s="2" t="s">
        <v>41</v>
      </c>
      <c r="C41" s="3">
        <v>542092</v>
      </c>
      <c r="D41" s="4">
        <v>568787303.17999995</v>
      </c>
      <c r="E41" s="3">
        <v>536171</v>
      </c>
      <c r="F41" s="6">
        <f t="shared" si="0"/>
        <v>0.98907749976018833</v>
      </c>
      <c r="G41" s="3">
        <v>272282</v>
      </c>
      <c r="H41" s="6">
        <f t="shared" si="1"/>
        <v>0.50228005578388912</v>
      </c>
      <c r="I41" s="3">
        <v>268328</v>
      </c>
      <c r="J41" s="6">
        <f t="shared" si="2"/>
        <v>0.49498609092183615</v>
      </c>
    </row>
    <row r="42" spans="1:10" ht="30" x14ac:dyDescent="0.25">
      <c r="A42" s="2">
        <v>37</v>
      </c>
      <c r="B42" s="2" t="s">
        <v>42</v>
      </c>
      <c r="C42" s="5">
        <v>15</v>
      </c>
      <c r="D42" s="4">
        <v>6083996.25</v>
      </c>
      <c r="E42" s="5">
        <v>16</v>
      </c>
      <c r="F42" s="6">
        <f t="shared" si="0"/>
        <v>1.0666666666666667</v>
      </c>
      <c r="G42" s="5">
        <v>14</v>
      </c>
      <c r="H42" s="6">
        <f t="shared" si="1"/>
        <v>0.93333333333333335</v>
      </c>
      <c r="I42" s="5">
        <v>14</v>
      </c>
      <c r="J42" s="6">
        <f t="shared" si="2"/>
        <v>0.93333333333333335</v>
      </c>
    </row>
    <row r="43" spans="1:10" x14ac:dyDescent="0.25">
      <c r="A43" s="2">
        <v>38</v>
      </c>
      <c r="B43" s="2" t="s">
        <v>43</v>
      </c>
      <c r="C43" s="3">
        <v>42533</v>
      </c>
      <c r="D43" s="4">
        <v>10746090.619999999</v>
      </c>
      <c r="E43" s="3">
        <v>42837</v>
      </c>
      <c r="F43" s="6">
        <f t="shared" si="0"/>
        <v>1.0071473914372369</v>
      </c>
      <c r="G43" s="3">
        <v>17381</v>
      </c>
      <c r="H43" s="6">
        <f t="shared" si="1"/>
        <v>0.40864740319281501</v>
      </c>
      <c r="I43" s="3">
        <v>5964</v>
      </c>
      <c r="J43" s="6">
        <f t="shared" si="2"/>
        <v>0.14022053464368844</v>
      </c>
    </row>
    <row r="44" spans="1:10" x14ac:dyDescent="0.25">
      <c r="A44" s="2">
        <v>39</v>
      </c>
      <c r="B44" s="2" t="s">
        <v>44</v>
      </c>
      <c r="C44" s="3">
        <v>875175</v>
      </c>
      <c r="D44" s="4">
        <v>143363758.11000001</v>
      </c>
      <c r="E44" s="3">
        <v>874520</v>
      </c>
      <c r="F44" s="6">
        <f t="shared" si="0"/>
        <v>0.99925157825577737</v>
      </c>
      <c r="G44" s="3">
        <v>319602</v>
      </c>
      <c r="H44" s="6">
        <f t="shared" si="1"/>
        <v>0.36518639129316993</v>
      </c>
      <c r="I44" s="3">
        <v>150357</v>
      </c>
      <c r="J44" s="6">
        <f t="shared" si="2"/>
        <v>0.17180221098637416</v>
      </c>
    </row>
    <row r="45" spans="1:10" x14ac:dyDescent="0.25">
      <c r="A45" s="2">
        <v>40</v>
      </c>
      <c r="B45" s="2" t="s">
        <v>45</v>
      </c>
      <c r="C45" s="3">
        <v>8812632</v>
      </c>
      <c r="D45" s="4">
        <v>19740295.68</v>
      </c>
      <c r="E45" s="3">
        <v>12136000</v>
      </c>
      <c r="F45" s="6">
        <f t="shared" si="0"/>
        <v>1.3771141243614848</v>
      </c>
      <c r="G45" s="3">
        <v>8823382</v>
      </c>
      <c r="H45" s="6">
        <f t="shared" si="1"/>
        <v>1.0012198398843841</v>
      </c>
      <c r="I45" s="5">
        <v>0</v>
      </c>
      <c r="J45" s="6">
        <f t="shared" si="2"/>
        <v>0</v>
      </c>
    </row>
    <row r="46" spans="1:10" s="11" customFormat="1" x14ac:dyDescent="0.25">
      <c r="A46" s="7"/>
      <c r="B46" s="7" t="s">
        <v>51</v>
      </c>
      <c r="C46" s="8">
        <v>37621951</v>
      </c>
      <c r="D46" s="9">
        <v>3515954872.1700001</v>
      </c>
      <c r="E46" s="8">
        <v>43313121</v>
      </c>
      <c r="F46" s="10">
        <f t="shared" si="0"/>
        <v>1.1512725908340053</v>
      </c>
      <c r="G46" s="8">
        <v>29919811</v>
      </c>
      <c r="H46" s="10">
        <f t="shared" si="1"/>
        <v>0.79527536995622583</v>
      </c>
      <c r="I46" s="8">
        <v>11791670</v>
      </c>
      <c r="J46" s="10">
        <f t="shared" si="2"/>
        <v>0.31342526601026088</v>
      </c>
    </row>
    <row r="47" spans="1:10" s="11" customFormat="1" x14ac:dyDescent="0.25">
      <c r="A47" s="7"/>
      <c r="B47" s="7" t="s">
        <v>46</v>
      </c>
      <c r="C47" s="8">
        <v>415229999</v>
      </c>
      <c r="D47" s="9">
        <v>6459529255.9200001</v>
      </c>
      <c r="E47" s="8">
        <v>256554930</v>
      </c>
      <c r="F47" s="10">
        <f t="shared" si="0"/>
        <v>0.61786222242579347</v>
      </c>
      <c r="G47" s="8">
        <v>50922785</v>
      </c>
      <c r="H47" s="10">
        <f t="shared" si="1"/>
        <v>0.12263753852717178</v>
      </c>
      <c r="I47" s="8">
        <v>31012745</v>
      </c>
      <c r="J47" s="10">
        <f t="shared" si="2"/>
        <v>7.4688112792158839E-2</v>
      </c>
    </row>
  </sheetData>
  <mergeCells count="2">
    <mergeCell ref="A1:J1"/>
    <mergeCell ref="A2:J2"/>
  </mergeCells>
  <pageMargins left="0.25" right="0.25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 Вознюк</dc:creator>
  <cp:lastModifiedBy>Ярослав Вознюк</cp:lastModifiedBy>
  <cp:lastPrinted>2020-04-06T15:16:15Z</cp:lastPrinted>
  <dcterms:created xsi:type="dcterms:W3CDTF">2019-12-23T09:30:45Z</dcterms:created>
  <dcterms:modified xsi:type="dcterms:W3CDTF">2020-04-06T15:16:21Z</dcterms:modified>
</cp:coreProperties>
</file>